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2" yWindow="960" windowWidth="12120" windowHeight="90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<sst xmlns="http://schemas.openxmlformats.org/spreadsheetml/2006/main" count="641" uniqueCount="430">
  <si>
    <t>ARTICOLO</t>
  </si>
  <si>
    <t>DESCRIZIONE</t>
  </si>
  <si>
    <t>U.M.</t>
  </si>
  <si>
    <t>PREZZO LORDO</t>
  </si>
  <si>
    <t>SCONTO</t>
  </si>
  <si>
    <t>PREZZO NETTO</t>
  </si>
  <si>
    <t xml:space="preserve">(Sc.     </t>
  </si>
  <si>
    <t>% )</t>
  </si>
  <si>
    <t>NR</t>
  </si>
  <si>
    <t>LISTINO IN VIGORE DAL 01/01/2008</t>
  </si>
  <si>
    <t>28COL1000</t>
  </si>
  <si>
    <t>28COL1001</t>
  </si>
  <si>
    <t>28COL1050</t>
  </si>
  <si>
    <t>28COL1051</t>
  </si>
  <si>
    <t>28COL1100</t>
  </si>
  <si>
    <t>28COL1105</t>
  </si>
  <si>
    <t>28COL1160</t>
  </si>
  <si>
    <t>28COL1165</t>
  </si>
  <si>
    <t>28COL1200</t>
  </si>
  <si>
    <t>28COL1250</t>
  </si>
  <si>
    <t>28COL1280</t>
  </si>
  <si>
    <t>28COL1285</t>
  </si>
  <si>
    <t>28COL1300</t>
  </si>
  <si>
    <t>28COL1320</t>
  </si>
  <si>
    <t>28COL1340</t>
  </si>
  <si>
    <t>28COL1349</t>
  </si>
  <si>
    <t>28COL1350</t>
  </si>
  <si>
    <t>28COL1355</t>
  </si>
  <si>
    <t>28COL1480</t>
  </si>
  <si>
    <t>28COL1485</t>
  </si>
  <si>
    <t>28COL1500</t>
  </si>
  <si>
    <t>28COL1505</t>
  </si>
  <si>
    <t>28COL1508</t>
  </si>
  <si>
    <t>28COL1510</t>
  </si>
  <si>
    <t>28COL1512</t>
  </si>
  <si>
    <t>28COL1515</t>
  </si>
  <si>
    <t>28COL1520</t>
  </si>
  <si>
    <t>28COL1522</t>
  </si>
  <si>
    <t>28COL1525</t>
  </si>
  <si>
    <t>28COL1550</t>
  </si>
  <si>
    <t>28COL1555</t>
  </si>
  <si>
    <t>28COL1560</t>
  </si>
  <si>
    <t>28COL1562</t>
  </si>
  <si>
    <t>28COL1565</t>
  </si>
  <si>
    <t>28COL1568</t>
  </si>
  <si>
    <t>28COL1570</t>
  </si>
  <si>
    <t>28COL1572</t>
  </si>
  <si>
    <t>28COL1575</t>
  </si>
  <si>
    <t>28COL1580</t>
  </si>
  <si>
    <t>28COL1582</t>
  </si>
  <si>
    <t>28COL1585</t>
  </si>
  <si>
    <t>28COL1600</t>
  </si>
  <si>
    <t>28COL1605</t>
  </si>
  <si>
    <t>28COL1608</t>
  </si>
  <si>
    <t>28COL1610</t>
  </si>
  <si>
    <t>28COL1612</t>
  </si>
  <si>
    <t>28COL1615</t>
  </si>
  <si>
    <t>28COL1650</t>
  </si>
  <si>
    <t>28COL1655</t>
  </si>
  <si>
    <t>28COL1658</t>
  </si>
  <si>
    <t>28COL1660</t>
  </si>
  <si>
    <t>28COL1680</t>
  </si>
  <si>
    <t>28COL1681</t>
  </si>
  <si>
    <t>28COL1685</t>
  </si>
  <si>
    <t>28COL1700</t>
  </si>
  <si>
    <t>28COL1705</t>
  </si>
  <si>
    <t>28COL1708</t>
  </si>
  <si>
    <t>28COL1715</t>
  </si>
  <si>
    <t>28COL1718</t>
  </si>
  <si>
    <t>28COL1720</t>
  </si>
  <si>
    <t>28COL1730</t>
  </si>
  <si>
    <t>28COL1732</t>
  </si>
  <si>
    <t>28COL1735</t>
  </si>
  <si>
    <t>28COL1750</t>
  </si>
  <si>
    <t>28COL1752</t>
  </si>
  <si>
    <t>28COL1755</t>
  </si>
  <si>
    <t>28COL1758</t>
  </si>
  <si>
    <t>28COL1770</t>
  </si>
  <si>
    <t>28COL1772</t>
  </si>
  <si>
    <t>28COL1775</t>
  </si>
  <si>
    <t>28COL1780</t>
  </si>
  <si>
    <t>28COL1782</t>
  </si>
  <si>
    <t>28COL1785</t>
  </si>
  <si>
    <t>28COL1788</t>
  </si>
  <si>
    <t>28COL1790</t>
  </si>
  <si>
    <t>28COL1792</t>
  </si>
  <si>
    <t>28COL1800</t>
  </si>
  <si>
    <t>28COL1805</t>
  </si>
  <si>
    <t>28COL1808</t>
  </si>
  <si>
    <t>28COL1810</t>
  </si>
  <si>
    <t>28COL1812</t>
  </si>
  <si>
    <t>28COL1815</t>
  </si>
  <si>
    <t>28COL1818</t>
  </si>
  <si>
    <t>28COL1820</t>
  </si>
  <si>
    <t>28COL1822</t>
  </si>
  <si>
    <t>28COL1830</t>
  </si>
  <si>
    <t>28COL1850</t>
  </si>
  <si>
    <t>28COL1855</t>
  </si>
  <si>
    <t>28COL1860</t>
  </si>
  <si>
    <t>28COL1865</t>
  </si>
  <si>
    <t>28COL1870</t>
  </si>
  <si>
    <t>28COL1900</t>
  </si>
  <si>
    <t>28COL1910</t>
  </si>
  <si>
    <t>28COL1950</t>
  </si>
  <si>
    <t>28COL1955</t>
  </si>
  <si>
    <t>28COL1960</t>
  </si>
  <si>
    <t>28COL1962</t>
  </si>
  <si>
    <t>28COL1965</t>
  </si>
  <si>
    <t>28COL1968</t>
  </si>
  <si>
    <t>28COL1970</t>
  </si>
  <si>
    <t>28COL1980</t>
  </si>
  <si>
    <t>28COL1982</t>
  </si>
  <si>
    <t>28COL1985</t>
  </si>
  <si>
    <t>28COL1990</t>
  </si>
  <si>
    <t>28COL1992</t>
  </si>
  <si>
    <t>28COL1995</t>
  </si>
  <si>
    <t>28COL2000</t>
  </si>
  <si>
    <t>28COL2005</t>
  </si>
  <si>
    <t>28COL2008</t>
  </si>
  <si>
    <t>28COL2010</t>
  </si>
  <si>
    <t>28COL2020</t>
  </si>
  <si>
    <t>28COL2022</t>
  </si>
  <si>
    <t>28COL2030</t>
  </si>
  <si>
    <t>28COL2032</t>
  </si>
  <si>
    <t>28COL2035</t>
  </si>
  <si>
    <t>28COL2050</t>
  </si>
  <si>
    <t>28COL2052</t>
  </si>
  <si>
    <t>28COL2055</t>
  </si>
  <si>
    <t>28COL2058</t>
  </si>
  <si>
    <t>28COL2060</t>
  </si>
  <si>
    <t>28COL2062</t>
  </si>
  <si>
    <t>28COL2065</t>
  </si>
  <si>
    <t>28COL2068</t>
  </si>
  <si>
    <t>28COL2070</t>
  </si>
  <si>
    <t>28COL2080</t>
  </si>
  <si>
    <t>28COL2100</t>
  </si>
  <si>
    <t>28COL2200</t>
  </si>
  <si>
    <t>28COL2205</t>
  </si>
  <si>
    <t>28COL2225</t>
  </si>
  <si>
    <t>28COL2230</t>
  </si>
  <si>
    <t>28COL2235</t>
  </si>
  <si>
    <t>28COL2250</t>
  </si>
  <si>
    <t>28COL2255</t>
  </si>
  <si>
    <t>28COL2260</t>
  </si>
  <si>
    <t>28COL2270</t>
  </si>
  <si>
    <t>28COL2280</t>
  </si>
  <si>
    <t>28COL2282</t>
  </si>
  <si>
    <t>28COL2285</t>
  </si>
  <si>
    <t>28COL2300</t>
  </si>
  <si>
    <t>28COL2305</t>
  </si>
  <si>
    <t xml:space="preserve">KERAKOLL ECO WHITE LT.4 BIANCO </t>
  </si>
  <si>
    <t>KERAKOLL ECO WHITE LT. 14 BIANCO</t>
  </si>
  <si>
    <t>KERAKOLL ECO COLOR 1001 LT.4</t>
  </si>
  <si>
    <t>KERAKOLL ECO COLOR 1001 LT. 14</t>
  </si>
  <si>
    <t xml:space="preserve">KERAKOLL ECO PAINT 1001 LT.4 </t>
  </si>
  <si>
    <t xml:space="preserve">KERAKOLL ECO PAINT 1001 LT.14 </t>
  </si>
  <si>
    <t>KERAKOLL SUPERPAINT BIANCO 1001 LT. 4</t>
  </si>
  <si>
    <t>KERAKOLL SUPERPAINT BIANCO 1001 LT. 14</t>
  </si>
  <si>
    <t>KERAKOLL ECO ACTIV PAINT 1001 LT.4</t>
  </si>
  <si>
    <t>KERAKOLL ECO ACTIV PAINT 1001 LT.14</t>
  </si>
  <si>
    <t>KERAKOLL KERADECOR KLIMA PAINT BIANCO 4 LT.</t>
  </si>
  <si>
    <t>KERAKOLL KERADECOR KLIMA PAINT BIANCO 14 LT.</t>
  </si>
  <si>
    <t>KERAKOLL ECO PRONTOFIX LT.1</t>
  </si>
  <si>
    <t>KERAKOLL ECO PRONTOFIX LT.5</t>
  </si>
  <si>
    <t>KERAKOLL ECO PRONTOFIX LT.10</t>
  </si>
  <si>
    <t>KERAKOLL ECO ACRILEX PRIMER LT.1</t>
  </si>
  <si>
    <t>KERAKOLL ECO ACRILEX PRIMER LT.5</t>
  </si>
  <si>
    <t>KERAKOLL ECO ACRILEX PRIMER LT.10</t>
  </si>
  <si>
    <t>KERAKOLL ECO ACRILEX FONDO 1001 LT.4</t>
  </si>
  <si>
    <t>KERAKOLL ECO ACRILEX FONDO 1001 LT.14</t>
  </si>
  <si>
    <t>KERAKOLL ECO QUARZITE BC GD LT.0,75</t>
  </si>
  <si>
    <t>KERAKOLL ECO QUARZITE BC GD LT.4</t>
  </si>
  <si>
    <t>KERAKOLL ECO QUARZITE BC GD LT.14</t>
  </si>
  <si>
    <t>KERAKOLL ECO QUARZITE MB GD LT.0,70</t>
  </si>
  <si>
    <t>KERAKOLL ECO QUARZITE MB GD LT.3,72</t>
  </si>
  <si>
    <t>KERAKOLL ECO QUARZITE MB GD LT.13,02</t>
  </si>
  <si>
    <t>KERAKOLL ECO QUARZITE NT GD LT.0,70</t>
  </si>
  <si>
    <t>KERAKOLL ECO QUARZITE NT GD LT.3,72</t>
  </si>
  <si>
    <t>KERAKOLL ECO QUARZITE NT GD LT.13,02</t>
  </si>
  <si>
    <t>KERAKOLL ECO KOMPACT PITTURA BC GD LT.14</t>
  </si>
  <si>
    <t>KERAKOLL ECO KOMPACT PITTURA BC GD LT.4</t>
  </si>
  <si>
    <t>KERAKOLL ECO KOMPACT PITTURA BC GD LT.0,75</t>
  </si>
  <si>
    <t>KERAKOLL ECO KOMPACT PITTURA MB GD LT.13,02</t>
  </si>
  <si>
    <t>KERAKOLL ECO KOMPACT PITTURA MB GD LT.3,72</t>
  </si>
  <si>
    <t>KERAKOLL ECO KOMPACT PITTURA MB GD LT.0,70</t>
  </si>
  <si>
    <t>KERAKOLL ECO KOMPACT PITTURA NT GD LT.13,02</t>
  </si>
  <si>
    <t>KERAKOLL ECO KOMPACT PITTURA NT GD LT.3,72</t>
  </si>
  <si>
    <t>KERAKOLL ECO KOMPACT PITTURA NT GD LT.0,70</t>
  </si>
  <si>
    <t>KERAKOLL ECO KOMPACT FINE BC GD KG.1,98</t>
  </si>
  <si>
    <t>KERAKOLL ECO KOMPACT FINE BC GD KG.24,8</t>
  </si>
  <si>
    <t>KERAKOLL ECO KOMPACT MEDIO BC GD KG.1,98</t>
  </si>
  <si>
    <t>KERAKOLL ECO ACRILEX FLEX BC GD LT.0,75</t>
  </si>
  <si>
    <t>KERAKOLL ECO ACRILEX FLEX BC GD LT.4</t>
  </si>
  <si>
    <t>KERAKOLL ECO ACRILEX FLEX BC GD LT.14</t>
  </si>
  <si>
    <t>KERAKOLL ECO ACRILEX FLEX MB GD LT.0,70</t>
  </si>
  <si>
    <t>KERAKOLL ECO ACRILEX FLEX MB GD LT.3,72</t>
  </si>
  <si>
    <t>KERAKOLL ECO ACRILEX FLEX NT GD LT.0,70</t>
  </si>
  <si>
    <t>KERAKOLL GEOLITE MICROSIL.BC GD LT.0,75</t>
  </si>
  <si>
    <t>KERAKOLL GEOLITE MICROSIL.BC GD LT.4</t>
  </si>
  <si>
    <t>KERAKOLL GEOLITE MICROSIL.BC GD LT.14</t>
  </si>
  <si>
    <t>KERAKOLL GEOLITE MICROSIL.MB GD LT.0,70</t>
  </si>
  <si>
    <t>KERAKOLL ECO SILOX PRIMER LT.5</t>
  </si>
  <si>
    <t>KERAKOLL ECO SILOX PRIMER LT.10</t>
  </si>
  <si>
    <t>KERAKOLL ECO SILOX FONDO LT.14</t>
  </si>
  <si>
    <t>KERAKOLL ECO SILOX PITTURA BC LT.0,75</t>
  </si>
  <si>
    <t>KERAKOLL ECO SILOX PITTURA BC LT.4</t>
  </si>
  <si>
    <t>KERAKOLL ECO SILOX PITTURA BC LT.14</t>
  </si>
  <si>
    <t>KERAKOLL ECO SILOX PITTURA MB LT.0,70</t>
  </si>
  <si>
    <t>KERAKOLL ECO SILOX PITTURA MB LT.3,72</t>
  </si>
  <si>
    <t>KERAKOLL ECO SILOX PITTURA MB LT.13,02</t>
  </si>
  <si>
    <t>KERAKOLL ECO SILOX PITTURA NT LT.0,70</t>
  </si>
  <si>
    <t>KERAKOLL ECO SILOX PITTURA NT LT.3,72</t>
  </si>
  <si>
    <t>KERAKOLL ECO SILOX PITTURA NT LT.13,02</t>
  </si>
  <si>
    <t>KERAKOLL ECO SILOX 0,7 BC KG.1,98</t>
  </si>
  <si>
    <t>KERAKOLL ECO SILOX 1,0 BC KG.1,98</t>
  </si>
  <si>
    <t>KERAKOLL ECO SILOX 1,2 BC KG.1,98</t>
  </si>
  <si>
    <t>KERAKOLL ECO SILOX 1,5 BC KG.1,98</t>
  </si>
  <si>
    <t>KERAKOLL ECO COLOR BC LT.0,75</t>
  </si>
  <si>
    <t>KERAKOLL ECO COLOR BC LT.4</t>
  </si>
  <si>
    <t>KERAKOLL ECO COLOR BC LT.14</t>
  </si>
  <si>
    <t>KERAKOLL ECO PAINT BC LT.0,75</t>
  </si>
  <si>
    <t>KERAKOLL ECO PAINT BC LT.4</t>
  </si>
  <si>
    <t>KERAKOLL ECO PAINT BC LT.14</t>
  </si>
  <si>
    <t>KERAKOLL ECO PAINT MB LT.0,70</t>
  </si>
  <si>
    <t>KERAKOLL ECO PAINT MB LT.3,72</t>
  </si>
  <si>
    <t>KERAKOLL ECO PAINT MB LT.13,02</t>
  </si>
  <si>
    <t>KERAKOLL ECO SUPER PAINT BC LT.0,75</t>
  </si>
  <si>
    <t>KERAKOLL ECO SUPER PAINT BC LT.4</t>
  </si>
  <si>
    <t>KERAKOLL ECO SUPER PAINT BC LT.14</t>
  </si>
  <si>
    <t>KERAKOLL ECO SUPER PAINT MB LT.0,70</t>
  </si>
  <si>
    <t>KERAKOLL ECO SUPER PAINT MB LT.3,72</t>
  </si>
  <si>
    <t>KERAKOLL ECO SUPER PAINT MB LT.13,02</t>
  </si>
  <si>
    <t>KERAKOLL ECO SUPER PAINT NT LT.0,70</t>
  </si>
  <si>
    <t>KERAKOLL ECO SUPER PAINT NT LT.3,72</t>
  </si>
  <si>
    <t>KERAKOLL ECO SUPER PAINT NT LT.13,02</t>
  </si>
  <si>
    <t>KERAKOLL ECO VELATURA NT LT.0,75</t>
  </si>
  <si>
    <t>KERAKOLL BIOCALCE FONDO LT.4</t>
  </si>
  <si>
    <t>KERAKOLL BIOCALCE FONDO LT.14</t>
  </si>
  <si>
    <t>KERAKOLL BIOCALCE FONDO UNIVERSALE LT. 4</t>
  </si>
  <si>
    <t>KERAKOLL BIOCALCE FONDO UNIVERSALE LT. 14</t>
  </si>
  <si>
    <t>KERAKOLL BIOCALCE FONDO FINO LT.14</t>
  </si>
  <si>
    <t>KERAKOLL BIOCALCE TINTEGGIO BIANCO LT.4</t>
  </si>
  <si>
    <t>KERAKOLL BIOCALCE TINTEGGIO BIANCO LT.14</t>
  </si>
  <si>
    <t>KERAKOLL BIOCALCE TINTEGGIO BC GD LT.0,74</t>
  </si>
  <si>
    <t>KERAKOLL BIOCALCE TINTEGGIO BC GD LT.3,93</t>
  </si>
  <si>
    <t>KERAKOLL BIOCALCE TINTEGGIO BC GD LT.13,76</t>
  </si>
  <si>
    <t>KERAKOLL BIOCALCE TINTEGGIO 0,5 BC GD KG.1,98</t>
  </si>
  <si>
    <t>KERAKOLL BIOCALCE TINTEGGIO 0,7 BC GD KG.1,98</t>
  </si>
  <si>
    <t>KERAKOLL BIOCALCE TINTEGGIO 1,2 BC GD KG.1,98</t>
  </si>
  <si>
    <t>KERAKOLL BIOCALCE TINTEGGIO 1,5 BC GD KG.1,98</t>
  </si>
  <si>
    <t>KERAKOLL BIOCALCE SILICATO FONDO LT.14</t>
  </si>
  <si>
    <t>KERAKOLL BIOCALCE SILICATO FONDO FINO LT.14</t>
  </si>
  <si>
    <t>KERAKOLL BIOCALCE SILICATO CONSOLIDANTE LT.5</t>
  </si>
  <si>
    <t>KERAKOLL SILICATO PURO PITTURA BC GD LT.0,75</t>
  </si>
  <si>
    <t>KERAKOLL SILICATO PURO PITTURA BC GD LT.4</t>
  </si>
  <si>
    <t>KERAKOLL SILICATO PURO PITTURA BC GD LT.14</t>
  </si>
  <si>
    <t>KERAKOLL SILICATO PURO 0,6 BC GD KG.1,98</t>
  </si>
  <si>
    <t>KERAKOLL SILICATO PURO 1,0 BC GD KG.1,98</t>
  </si>
  <si>
    <t>KERAKOLL SILICATO PURO 1,2 BC GD KG.1,98</t>
  </si>
  <si>
    <t>KERAKOLL SILICATO PURO 1,5 BC GD KG.1,98</t>
  </si>
  <si>
    <t>KERAKOLL BIOCALCE MARMORINO BC GD KG.24,64</t>
  </si>
  <si>
    <t>KERAKOLL BIOCALCE MARMORINO BC GD KG.1,98</t>
  </si>
  <si>
    <t>KERAKOLL BIOCALCE SPATOLATO BC GD KG.0,99</t>
  </si>
  <si>
    <t>KERAKOLL BIOCALCE SPATOLATO BC GD KG.4,95</t>
  </si>
  <si>
    <t>KERAKOLL BIOCALCE SPATOLATO BC GD KG.24,8</t>
  </si>
  <si>
    <t>KERAKOLL AQUALITE SMALTO SATINATO BC LT.0,75</t>
  </si>
  <si>
    <t>KERAKOLL AQUALITE SMALTO SATINATO BC LT.2,5</t>
  </si>
  <si>
    <t>KERAKOLL AQUALITE SMALTO SATINATO MB LT.0,70</t>
  </si>
  <si>
    <t>KERAKOLL AQUALITE SMALTO SATINATO MB LT.2,35</t>
  </si>
  <si>
    <t>KERAKOLL AQUALITE SMALTO SATINATO NT LT.0,68</t>
  </si>
  <si>
    <t>KERAKOLL AQUALITE SMALTO SATINATO NT LT.2,25</t>
  </si>
  <si>
    <t>KERAKOLL AQUALITE SMALTO LUCIDO NT LT.0,68</t>
  </si>
  <si>
    <t>KERAKOLL AQUALITE SMALTO LUCIDO MB LT.0,70</t>
  </si>
  <si>
    <t>KERAKOLL AQUALITE SMALTO LUCIDO BC LT.0,75</t>
  </si>
  <si>
    <t>KERAKOLL KERADECOR ZINKOVER 1001 LT.0,75</t>
  </si>
  <si>
    <t>KERAKOLL KERADECOR ECO SINTOLITE (CEMENTITE) LT. 0,5</t>
  </si>
  <si>
    <t>KERAKOLL KERADECOR SINTCROM MINIO GRIGIO 0,5 LT.</t>
  </si>
  <si>
    <t>KERAKOLL KERADECOR SINTCROM MINIO GRIGIO 2,5 LT.</t>
  </si>
  <si>
    <t>KERAKOLL KERADECOR SOLMIX 1 LT.</t>
  </si>
  <si>
    <t>KERAKOLL KERADECOR SOLMIX UNIVERSAL 1 LT.</t>
  </si>
  <si>
    <t>KERAKOLL KERAGRIP PULEP LT.1</t>
  </si>
  <si>
    <t>KERAKOLL KERADECOR AQUAMAT SMALTO BIANCO TIT. 0,75 LT.</t>
  </si>
  <si>
    <t>KERAKOLL KERADECOR AQUAMAT SMALTO BIANCO TIT. 2,5 LT.</t>
  </si>
  <si>
    <t>KERAKOLL KERACOVER ECO METEOR S LT.5</t>
  </si>
  <si>
    <t>KERAKOLL KERACOVER ECO SILICATO DI ELITE LT.5</t>
  </si>
  <si>
    <t>KERAKOLL KERACOVER BONIFICANTE ACTIV 1 LT.</t>
  </si>
  <si>
    <t>KERAKOLL KERACOVER BONIFICANTE ACTIV 5 LT.</t>
  </si>
  <si>
    <t>KERAKOLL KERACOVER BONIFICANTE ACTIV 10 LT.</t>
  </si>
  <si>
    <t>KERAKOLL KERADECOR WOOD IMPREG.BIANCO 0,75 LT.</t>
  </si>
  <si>
    <t>KERAKOLL KERADECOR WOOD IMPREG.BIANCO 2,5 LT.</t>
  </si>
  <si>
    <t>28COL1679</t>
  </si>
  <si>
    <t>KERAKOLL ECO SILOX PITTURA 1001 LT.4</t>
  </si>
  <si>
    <t>28COL2403</t>
  </si>
  <si>
    <t>KERAKOLL FERROMICACEO ARGENTO AF01 LT.0,75</t>
  </si>
  <si>
    <t>28COL2405</t>
  </si>
  <si>
    <t>KERAKOLL FERROMICACEO ARGENTO AF01 LT.2,5</t>
  </si>
  <si>
    <t>28COL2450</t>
  </si>
  <si>
    <t>KERAKOLL IMPREGNANTE LEGNO NEUTRO LT.0,75</t>
  </si>
  <si>
    <t>28COL2503</t>
  </si>
  <si>
    <t>KERAKOLL FONDO PER LEGNO ACQUA LT.0,75</t>
  </si>
  <si>
    <t>28COL1684</t>
  </si>
  <si>
    <t>KERAKOLL ECO SILOX FONDO LT.4</t>
  </si>
  <si>
    <t>COLORE E TINTOMETRO</t>
  </si>
  <si>
    <t>KERAKOLL VERNICE PER LEGNO ACQUA LT.0,75</t>
  </si>
  <si>
    <t>28COL2550</t>
  </si>
  <si>
    <t>28COL2067</t>
  </si>
  <si>
    <t>KERAKOLL AQUALITE SMALTO LUCIDO NT LT.2,25</t>
  </si>
  <si>
    <t>28COL2069</t>
  </si>
  <si>
    <t>KERAKOLL AQUALITE SMALTO LUCIDO MB LT.2,35</t>
  </si>
  <si>
    <t>28COL2072</t>
  </si>
  <si>
    <t>KERAKOLL AQUALITE SMALTO LUCIDO BC LT.2,5</t>
  </si>
  <si>
    <t>28COL2600</t>
  </si>
  <si>
    <t>KERAKOLL KERADECOR SMAKPAINT 1001 LT.4</t>
  </si>
  <si>
    <t>KERAKOLL RASOBUILD ECO STUCCO RP KG.1</t>
  </si>
  <si>
    <t>28COL2610</t>
  </si>
  <si>
    <t>28COL2452</t>
  </si>
  <si>
    <t>KERAKOLL IMPREGNANTE LEGNO NEUTRO LT.2,50</t>
  </si>
  <si>
    <t>28COL2800</t>
  </si>
  <si>
    <t>AGUAPLAST MONTBLANC STUCCO BIANCO POLV.INT.KG.15</t>
  </si>
  <si>
    <t>28COL2805</t>
  </si>
  <si>
    <t>AGUAPLAST UNIVERSAL PRO STUCCO BIANCO POLV.INT.KG.5</t>
  </si>
  <si>
    <t>28COL2810</t>
  </si>
  <si>
    <t>AGUAPLAST SR5 STUCCO POLV.ESTERNO KG.6</t>
  </si>
  <si>
    <t>28COL2820</t>
  </si>
  <si>
    <t>AGUAPLAST SR5 STUCCO POLV.RUVIDO ESTERNO KG.1,5</t>
  </si>
  <si>
    <t>28COL2830</t>
  </si>
  <si>
    <t>AGUAPLAST ALTO STANDARD STUCCO MURO POLV.KG.5</t>
  </si>
  <si>
    <t>28COL2832</t>
  </si>
  <si>
    <t>AGUAPLAST ALTO STANDARD STUCCO MURO POLV.KG.1</t>
  </si>
  <si>
    <t>28COL2840</t>
  </si>
  <si>
    <t>AGUAPLAST ALTO STANDARD STUCCO MURO PASTA GR.500</t>
  </si>
  <si>
    <t>28COL2842</t>
  </si>
  <si>
    <t>AGUAPLAST ALTO STANDARD STUCCO MURO PASTA ML.200</t>
  </si>
  <si>
    <t>28COL2850</t>
  </si>
  <si>
    <t>AGUAPLAST ALTO RIEMPIMENTO POLVERE TRASPIRANTE KG.4</t>
  </si>
  <si>
    <t>AGUAPLAST ALTO RIEMPIMENTO POLVERE TRASPIRANTE KG.1</t>
  </si>
  <si>
    <t>28COL2852</t>
  </si>
  <si>
    <t>28COL2854</t>
  </si>
  <si>
    <t>AGUAPLAST ALTO RIEMPIMENTO PASTA PER LEGNO KG.1</t>
  </si>
  <si>
    <t>28COL2860</t>
  </si>
  <si>
    <t>AGUAPLAST DYNAMIC FLEX FILL STUCCO PASTA ELAS.KG.1</t>
  </si>
  <si>
    <t>AGUAPLAST SOLISTA STUCCO PASTA NO CREPE ML.800</t>
  </si>
  <si>
    <t>28COL2865</t>
  </si>
  <si>
    <t>28COL2870</t>
  </si>
  <si>
    <t>AGUAPLAST WOODLITE STUCCO LEGNO NOCE CHIARO ML.125</t>
  </si>
  <si>
    <t>AGUAPLAST WOODLITE STUCCO LEGNO NOCE SCURO ML.125</t>
  </si>
  <si>
    <t>28COL2872</t>
  </si>
  <si>
    <t>28COL2700</t>
  </si>
  <si>
    <t>KERAKOLL LEVA APRI BARATTOLO 08168</t>
  </si>
  <si>
    <t>28COL2110</t>
  </si>
  <si>
    <t>KERAKOLL KERADECOR ECO SINTOLITE (CEMENTITE) LT. 2,5</t>
  </si>
  <si>
    <t>28COL2083</t>
  </si>
  <si>
    <t>KERAKOLL KERADECOR ZINKOVER 1001 LT.2,5</t>
  </si>
  <si>
    <t>28COL1987</t>
  </si>
  <si>
    <t>KERAKOLL BIOCALCE SILICATO CONSOLIDANTE LT.10</t>
  </si>
  <si>
    <t>28COL2455</t>
  </si>
  <si>
    <t>KERAKOLL IMPREGNANTE LEGNO NEUTRO LT.14</t>
  </si>
  <si>
    <t>28COL2807</t>
  </si>
  <si>
    <t>AGUAPLAST STUCCO SUPER RIPARATORE GR.500</t>
  </si>
  <si>
    <t>28COL2295</t>
  </si>
  <si>
    <t>KERAKOLL KERADECOR ECO SMAK PAINT LT.4</t>
  </si>
  <si>
    <t>28COL1840</t>
  </si>
  <si>
    <t>KERAKOLL KDH PAINT PASTA GRASSA BIANCA LT.14</t>
  </si>
  <si>
    <t>28COL2730</t>
  </si>
  <si>
    <t>28COL2732</t>
  </si>
  <si>
    <t>28COL2740</t>
  </si>
  <si>
    <t>28COL2742</t>
  </si>
  <si>
    <t>28COL2750</t>
  </si>
  <si>
    <t>28COL2760</t>
  </si>
  <si>
    <t>28COL2762</t>
  </si>
  <si>
    <t>28COL2765</t>
  </si>
  <si>
    <t>28COL2766</t>
  </si>
  <si>
    <t>28COL2770</t>
  </si>
  <si>
    <t>28COL2771</t>
  </si>
  <si>
    <t>COLORIF.TIRRENO SMALTO ANTIRUG.ARENARIA 0,75 LT</t>
  </si>
  <si>
    <t>COLORIF.TIRRENO SPARTITRAFFICO GIALLO 4 LT</t>
  </si>
  <si>
    <t>COLORIF.TIRRENO SPARTITRAFFICO GIALLO 0,75 LT</t>
  </si>
  <si>
    <t>COLORIF.TIRRENO SPARTITRAFFICO BIANCO 0,75 LT</t>
  </si>
  <si>
    <t>COLORIF.TIRRENO IMPREGNANTE NOCE 0,75 LT</t>
  </si>
  <si>
    <t>COLORIF.TIRRENO IMPREGNANTE NOCE 5 LT</t>
  </si>
  <si>
    <t>COLORIF.TIRRENO IMPREGNANTE NOCE CHIARO 0,75 LT</t>
  </si>
  <si>
    <t>COLORIF.TIRRENO IMPREGNANTE NOCE CHIARO 5 LT</t>
  </si>
  <si>
    <t>COLORIF.TIRRENO ANTITARLO 1 LT</t>
  </si>
  <si>
    <t>COLORIF.TIRRENO ANTITARLO 5 LT</t>
  </si>
  <si>
    <t>28COL2752</t>
  </si>
  <si>
    <t>28COL2754</t>
  </si>
  <si>
    <t>COLORIF.TIRRENO SPARTITRAFFICO BIANCO 2,50 LT</t>
  </si>
  <si>
    <t>COLORIF.TIRRENO SPARTITRAFFICO BIANCO 4,00 LT</t>
  </si>
  <si>
    <t>28COL28651</t>
  </si>
  <si>
    <t>AGUAPLAST SOLISTA STUCCO PASTA NO CREPE ML.250</t>
  </si>
  <si>
    <t>28COL2802</t>
  </si>
  <si>
    <t>AGUAPLAST MONTBLANC STUCCO BIANCO POLV.KG.5</t>
  </si>
  <si>
    <t>28COL2768</t>
  </si>
  <si>
    <t>28COL2756</t>
  </si>
  <si>
    <t>COLORIF.TIRRENO SPARTITRAFFICO BLU 4,00 LT</t>
  </si>
  <si>
    <t>28COL2741</t>
  </si>
  <si>
    <t>COLORIF.TIRRENO SPARTITRAFFICO GIALLO 2,5 LT</t>
  </si>
  <si>
    <t>28COL2775</t>
  </si>
  <si>
    <t>COLORIF.TIRRENO ANTITARLO 25 LT</t>
  </si>
  <si>
    <t>28COL27701</t>
  </si>
  <si>
    <t>COLORIF.TIRRENO ANTITARLO 2,5 LT</t>
  </si>
  <si>
    <t>28COL2755</t>
  </si>
  <si>
    <t>COLORIF.TIRRENO SPARTITRAFFICO BLU 0,75 LT</t>
  </si>
  <si>
    <t>28COL2236</t>
  </si>
  <si>
    <t>KERAKOLL KERAGRIP PULEP LT.10</t>
  </si>
  <si>
    <t>28COL2734</t>
  </si>
  <si>
    <t>28COL1613</t>
  </si>
  <si>
    <t>KERAKOLL ECO ACRILEX FLEX MB LT.14</t>
  </si>
  <si>
    <t>28COL2808</t>
  </si>
  <si>
    <t>AGUAPLAST STUCCO SUPER RIPARATORE TUBETTO ML.200</t>
  </si>
  <si>
    <t>28COL1616</t>
  </si>
  <si>
    <t>KERAKOLL ECO ACRILEX FLEX NT LT.14</t>
  </si>
  <si>
    <t>COLORIF.TIRRENO SMALTO ANTIRUG.CARSINT 7001 0,75 LT</t>
  </si>
  <si>
    <t>COLORIF.TIRRENO SMALTO ANTIRUG.CENERE 0,75 LT</t>
  </si>
  <si>
    <t>28COL2761</t>
  </si>
  <si>
    <t>COLORIF.TIRRENO IMPREGNANTE NOCE 2,5 LT</t>
  </si>
  <si>
    <t>28COL27651</t>
  </si>
  <si>
    <t>COLORIF.TIRRENO IMPREGNANTE NOCE CHIARO 2,5 LT</t>
  </si>
  <si>
    <t>COLORIF.TIRRENO IMPREGNANTE INCOLORE 0,75 LT</t>
  </si>
  <si>
    <t>COLORIF.TIRRENO IMPREGNANTE INCOLORE 2,5 LT</t>
  </si>
  <si>
    <t>COLORIF.TIRRENO IMPREGNANTE INCOLORE 5 LT</t>
  </si>
  <si>
    <t>28COL2780</t>
  </si>
  <si>
    <t>28COL2782</t>
  </si>
  <si>
    <t>COLORIFICIO TIRRENO ANTITARLO COMPLET INODORE LT.1</t>
  </si>
  <si>
    <t>COLORIFICIO TIRRENO ANTITARLO COMPLET INODORE LT.5</t>
  </si>
  <si>
    <t>LISTINO IN VIGORE DAL 01/06/2021</t>
  </si>
  <si>
    <t>28COL2900</t>
  </si>
  <si>
    <t>28COL2901</t>
  </si>
  <si>
    <t>UNIVER PITTURA FULLCOLOR BIANCO LT.4</t>
  </si>
  <si>
    <t>UNIVER PITTURA FULLCOLOR BIANCO LT.14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</si>
</sst>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[$€-2]\ * #,##0.00_-;\-[$€-2]\ * #,##0.00_-;_-[$€-2]\ * &quot;-&quot;??_-"/>
    <numFmt numFmtId="171" formatCode="_-[$€-2]\ * #,##0.00_-;\-[$€-2]\ * #,##0.00_-;_-[$€-2]\ * &quot;-&quot;??_-;_-@_-"/>
  </numFmts>
  <fonts count="47">
    <font>
      <sz val="10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6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70" fontId="0" fillId="0" borderId="0" applyFont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5" fillId="34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170" fontId="0" fillId="0" borderId="0" xfId="44" applyFont="1" applyBorder="1" applyAlignment="1">
      <alignment/>
    </xf>
    <xf numFmtId="0" fontId="0" fillId="0" borderId="0" xfId="0" applyBorder="1" applyAlignment="1">
      <alignment horizontal="center"/>
    </xf>
    <xf numFmtId="171" fontId="0" fillId="0" borderId="18" xfId="0" applyNumberForma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0" fontId="0" fillId="0" borderId="0" xfId="44" applyFont="1" applyBorder="1" applyAlignment="1">
      <alignment/>
    </xf>
    <xf numFmtId="0" fontId="0" fillId="0" borderId="0" xfId="0" applyFont="1" applyBorder="1" applyAlignment="1">
      <alignment horizontal="center"/>
    </xf>
    <xf numFmtId="171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171" fontId="0" fillId="0" borderId="0" xfId="0" applyNumberFormat="1" applyFont="1" applyBorder="1" applyAlignment="1">
      <alignment/>
    </xf>
    <xf numFmtId="169" fontId="0" fillId="0" borderId="0" xfId="62" applyFont="1" applyAlignment="1">
      <alignment/>
    </xf>
    <xf numFmtId="169" fontId="0" fillId="0" borderId="0" xfId="62" applyFont="1" applyFill="1" applyBorder="1" applyAlignment="1">
      <alignment/>
    </xf>
    <xf numFmtId="169" fontId="0" fillId="0" borderId="19" xfId="62" applyFont="1" applyFill="1" applyBorder="1" applyAlignment="1">
      <alignment/>
    </xf>
    <xf numFmtId="0" fontId="9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17" xfId="0" applyFont="1" applyBorder="1" applyAlignment="1">
      <alignment/>
    </xf>
    <xf numFmtId="0" fontId="10" fillId="0" borderId="0" xfId="0" applyFont="1" applyAlignment="1">
      <alignment/>
    </xf>
    <xf numFmtId="0" fontId="0" fillId="0" borderId="19" xfId="0" applyFont="1" applyFill="1" applyBorder="1" applyAlignment="1">
      <alignment/>
    </xf>
    <xf numFmtId="171" fontId="0" fillId="0" borderId="20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8" fillId="33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169" fontId="0" fillId="0" borderId="0" xfId="62" applyFont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2.421875" style="0" customWidth="1"/>
    <col min="2" max="2" width="0.13671875" style="0" hidden="1" customWidth="1"/>
    <col min="3" max="3" width="56.57421875" style="0" customWidth="1"/>
    <col min="4" max="4" width="5.57421875" style="0" customWidth="1"/>
    <col min="7" max="7" width="11.421875" style="0" customWidth="1"/>
    <col min="9" max="9" width="11.57421875" style="0" customWidth="1"/>
  </cols>
  <sheetData>
    <row r="1" ht="13.5" thickBot="1"/>
    <row r="2" spans="2:6" ht="15.75" thickBot="1">
      <c r="B2" s="19" t="s">
        <v>9</v>
      </c>
      <c r="C2" s="20" t="s">
        <v>425</v>
      </c>
      <c r="D2" s="15"/>
      <c r="E2" s="15"/>
      <c r="F2" s="15"/>
    </row>
    <row r="3" ht="13.5" thickBot="1"/>
    <row r="4" spans="1:9" ht="13.5" thickBot="1">
      <c r="A4" s="1" t="s">
        <v>0</v>
      </c>
      <c r="B4" s="2"/>
      <c r="C4" s="1" t="s">
        <v>1</v>
      </c>
      <c r="D4" s="2"/>
      <c r="E4" s="3"/>
      <c r="F4" s="4" t="s">
        <v>2</v>
      </c>
      <c r="G4" s="5" t="s">
        <v>3</v>
      </c>
      <c r="H4" s="6" t="s">
        <v>4</v>
      </c>
      <c r="I4" s="7" t="s">
        <v>5</v>
      </c>
    </row>
    <row r="6" spans="1:9" ht="15">
      <c r="A6" s="8"/>
      <c r="B6" s="9"/>
      <c r="C6" s="36" t="s">
        <v>302</v>
      </c>
      <c r="D6" s="10" t="s">
        <v>6</v>
      </c>
      <c r="E6" s="11"/>
      <c r="F6" s="10" t="s">
        <v>7</v>
      </c>
      <c r="G6" s="12"/>
      <c r="H6" s="12"/>
      <c r="I6" s="13"/>
    </row>
    <row r="7" spans="1:9" ht="12.75">
      <c r="A7" s="14"/>
      <c r="B7" s="15"/>
      <c r="C7" s="15"/>
      <c r="D7" s="15"/>
      <c r="E7" s="15"/>
      <c r="F7" s="15"/>
      <c r="G7" s="16"/>
      <c r="H7" s="17"/>
      <c r="I7" s="18"/>
    </row>
    <row r="8" spans="1:9" ht="12.75">
      <c r="A8" s="27" t="s">
        <v>10</v>
      </c>
      <c r="B8" s="22"/>
      <c r="C8" s="29" t="s">
        <v>150</v>
      </c>
      <c r="D8" s="29"/>
      <c r="E8" s="29"/>
      <c r="F8" s="32" t="s">
        <v>8</v>
      </c>
      <c r="G8" s="23">
        <v>23.05</v>
      </c>
      <c r="H8" s="24">
        <f aca="true" t="shared" si="0" ref="H8:H14">$E$6</f>
        <v>0</v>
      </c>
      <c r="I8" s="25">
        <f aca="true" t="shared" si="1" ref="I8:I14">G8-(G8*$E$6%)</f>
        <v>23.05</v>
      </c>
    </row>
    <row r="9" spans="1:9" s="44" customFormat="1" ht="12.75">
      <c r="A9" s="27" t="s">
        <v>11</v>
      </c>
      <c r="B9" s="22"/>
      <c r="C9" s="29" t="s">
        <v>151</v>
      </c>
      <c r="D9" s="29"/>
      <c r="E9" s="29"/>
      <c r="F9" s="32" t="s">
        <v>8</v>
      </c>
      <c r="G9" s="23">
        <v>63.158</v>
      </c>
      <c r="H9" s="24">
        <f t="shared" si="0"/>
        <v>0</v>
      </c>
      <c r="I9" s="25">
        <f t="shared" si="1"/>
        <v>63.158</v>
      </c>
    </row>
    <row r="10" spans="1:9" ht="12.75">
      <c r="A10" s="27" t="s">
        <v>12</v>
      </c>
      <c r="B10" s="22"/>
      <c r="C10" s="29" t="s">
        <v>152</v>
      </c>
      <c r="D10" s="29"/>
      <c r="E10" s="29"/>
      <c r="F10" s="32" t="s">
        <v>8</v>
      </c>
      <c r="G10" s="23">
        <v>28.034</v>
      </c>
      <c r="H10" s="24">
        <f t="shared" si="0"/>
        <v>0</v>
      </c>
      <c r="I10" s="25">
        <f t="shared" si="1"/>
        <v>28.034</v>
      </c>
    </row>
    <row r="11" spans="1:9" s="44" customFormat="1" ht="12.75">
      <c r="A11" s="27" t="s">
        <v>13</v>
      </c>
      <c r="B11" s="22"/>
      <c r="C11" s="29" t="s">
        <v>153</v>
      </c>
      <c r="D11" s="29"/>
      <c r="E11" s="29"/>
      <c r="F11" s="32" t="s">
        <v>8</v>
      </c>
      <c r="G11" s="23">
        <v>74.66</v>
      </c>
      <c r="H11" s="24">
        <f t="shared" si="0"/>
        <v>0</v>
      </c>
      <c r="I11" s="25">
        <f t="shared" si="1"/>
        <v>74.66</v>
      </c>
    </row>
    <row r="12" spans="1:9" s="44" customFormat="1" ht="12.75">
      <c r="A12" s="28" t="s">
        <v>14</v>
      </c>
      <c r="B12" s="22"/>
      <c r="C12" s="31" t="s">
        <v>154</v>
      </c>
      <c r="D12" s="31"/>
      <c r="E12" s="31"/>
      <c r="F12" s="32" t="s">
        <v>8</v>
      </c>
      <c r="G12" s="23">
        <v>39.178</v>
      </c>
      <c r="H12" s="24">
        <f t="shared" si="0"/>
        <v>0</v>
      </c>
      <c r="I12" s="25">
        <f t="shared" si="1"/>
        <v>39.178</v>
      </c>
    </row>
    <row r="13" spans="1:9" s="44" customFormat="1" ht="12.75">
      <c r="A13" s="28" t="s">
        <v>15</v>
      </c>
      <c r="B13" s="22"/>
      <c r="C13" s="31" t="s">
        <v>155</v>
      </c>
      <c r="D13" s="31"/>
      <c r="E13" s="31"/>
      <c r="F13" s="32" t="s">
        <v>8</v>
      </c>
      <c r="G13" s="23">
        <v>102.821</v>
      </c>
      <c r="H13" s="24">
        <f t="shared" si="0"/>
        <v>0</v>
      </c>
      <c r="I13" s="25">
        <f t="shared" si="1"/>
        <v>102.821</v>
      </c>
    </row>
    <row r="14" spans="1:9" s="44" customFormat="1" ht="12.75">
      <c r="A14" s="29" t="s">
        <v>16</v>
      </c>
      <c r="B14" s="22"/>
      <c r="C14" s="29" t="s">
        <v>156</v>
      </c>
      <c r="D14" s="29"/>
      <c r="E14" s="29"/>
      <c r="F14" s="32" t="s">
        <v>8</v>
      </c>
      <c r="G14" s="23">
        <v>53.762</v>
      </c>
      <c r="H14" s="24">
        <f t="shared" si="0"/>
        <v>0</v>
      </c>
      <c r="I14" s="25">
        <f t="shared" si="1"/>
        <v>53.762</v>
      </c>
    </row>
    <row r="15" spans="1:9" s="44" customFormat="1" ht="12.75">
      <c r="A15" s="29" t="s">
        <v>17</v>
      </c>
      <c r="B15" s="22"/>
      <c r="C15" s="29" t="s">
        <v>157</v>
      </c>
      <c r="D15" s="29"/>
      <c r="E15" s="29"/>
      <c r="F15" s="32" t="s">
        <v>8</v>
      </c>
      <c r="G15" s="23">
        <v>156.335</v>
      </c>
      <c r="H15" s="24">
        <f aca="true" t="shared" si="2" ref="H15:H109">$E$6</f>
        <v>0</v>
      </c>
      <c r="I15" s="25">
        <f aca="true" t="shared" si="3" ref="I15:I109">G15-(G15*$E$6%)</f>
        <v>156.335</v>
      </c>
    </row>
    <row r="16" spans="1:9" s="44" customFormat="1" ht="12.75">
      <c r="A16" s="27" t="s">
        <v>18</v>
      </c>
      <c r="B16" s="22"/>
      <c r="C16" s="29" t="s">
        <v>158</v>
      </c>
      <c r="D16" s="29"/>
      <c r="E16" s="29"/>
      <c r="F16" s="32" t="s">
        <v>8</v>
      </c>
      <c r="G16" s="23">
        <v>39.738</v>
      </c>
      <c r="H16" s="24">
        <f t="shared" si="2"/>
        <v>0</v>
      </c>
      <c r="I16" s="25">
        <f t="shared" si="3"/>
        <v>39.738</v>
      </c>
    </row>
    <row r="17" spans="1:9" s="44" customFormat="1" ht="12.75">
      <c r="A17" s="27" t="s">
        <v>19</v>
      </c>
      <c r="B17" s="22"/>
      <c r="C17" s="29" t="s">
        <v>159</v>
      </c>
      <c r="D17" s="29"/>
      <c r="E17" s="29"/>
      <c r="F17" s="32" t="s">
        <v>8</v>
      </c>
      <c r="G17" s="23">
        <v>113.594</v>
      </c>
      <c r="H17" s="24">
        <f t="shared" si="2"/>
        <v>0</v>
      </c>
      <c r="I17" s="25">
        <f t="shared" si="3"/>
        <v>113.594</v>
      </c>
    </row>
    <row r="18" spans="1:9" s="44" customFormat="1" ht="12.75">
      <c r="A18" s="21" t="s">
        <v>20</v>
      </c>
      <c r="B18" s="22"/>
      <c r="C18" s="31" t="s">
        <v>160</v>
      </c>
      <c r="D18" s="31"/>
      <c r="E18" s="31"/>
      <c r="F18" s="32" t="s">
        <v>8</v>
      </c>
      <c r="G18" s="23">
        <v>72.365</v>
      </c>
      <c r="H18" s="24">
        <f t="shared" si="2"/>
        <v>0</v>
      </c>
      <c r="I18" s="25">
        <f t="shared" si="3"/>
        <v>72.365</v>
      </c>
    </row>
    <row r="19" spans="1:9" s="44" customFormat="1" ht="12.75">
      <c r="A19" s="21" t="s">
        <v>21</v>
      </c>
      <c r="B19" s="22"/>
      <c r="C19" s="31" t="s">
        <v>161</v>
      </c>
      <c r="D19" s="31"/>
      <c r="E19" s="31"/>
      <c r="F19" s="32" t="s">
        <v>8</v>
      </c>
      <c r="G19" s="23">
        <v>223.865</v>
      </c>
      <c r="H19" s="24">
        <f t="shared" si="2"/>
        <v>0</v>
      </c>
      <c r="I19" s="25">
        <f t="shared" si="3"/>
        <v>223.865</v>
      </c>
    </row>
    <row r="20" spans="1:9" s="44" customFormat="1" ht="12.75">
      <c r="A20" s="27" t="s">
        <v>22</v>
      </c>
      <c r="B20" s="22"/>
      <c r="C20" s="29" t="s">
        <v>162</v>
      </c>
      <c r="D20" s="29"/>
      <c r="E20" s="29"/>
      <c r="F20" s="32" t="s">
        <v>8</v>
      </c>
      <c r="G20" s="23">
        <v>9.929</v>
      </c>
      <c r="H20" s="24">
        <f t="shared" si="2"/>
        <v>0</v>
      </c>
      <c r="I20" s="25">
        <f t="shared" si="3"/>
        <v>9.929</v>
      </c>
    </row>
    <row r="21" spans="1:9" s="44" customFormat="1" ht="12.75">
      <c r="A21" s="28" t="s">
        <v>23</v>
      </c>
      <c r="B21" s="22"/>
      <c r="C21" s="29" t="s">
        <v>163</v>
      </c>
      <c r="D21" s="29"/>
      <c r="E21" s="29"/>
      <c r="F21" s="32" t="s">
        <v>8</v>
      </c>
      <c r="G21" s="23">
        <v>35.46</v>
      </c>
      <c r="H21" s="24">
        <f t="shared" si="2"/>
        <v>0</v>
      </c>
      <c r="I21" s="25">
        <f t="shared" si="3"/>
        <v>35.46</v>
      </c>
    </row>
    <row r="22" spans="1:9" s="44" customFormat="1" ht="12.75">
      <c r="A22" s="28" t="s">
        <v>24</v>
      </c>
      <c r="B22" s="22"/>
      <c r="C22" s="29" t="s">
        <v>164</v>
      </c>
      <c r="D22" s="29"/>
      <c r="E22" s="29"/>
      <c r="F22" s="32" t="s">
        <v>8</v>
      </c>
      <c r="G22" s="23">
        <v>55.872</v>
      </c>
      <c r="H22" s="24">
        <f t="shared" si="2"/>
        <v>0</v>
      </c>
      <c r="I22" s="25">
        <f t="shared" si="3"/>
        <v>55.872</v>
      </c>
    </row>
    <row r="23" spans="1:9" s="44" customFormat="1" ht="12.75">
      <c r="A23" s="28" t="s">
        <v>25</v>
      </c>
      <c r="B23" s="22"/>
      <c r="C23" s="29" t="s">
        <v>165</v>
      </c>
      <c r="D23" s="29"/>
      <c r="E23" s="29"/>
      <c r="F23" s="32" t="s">
        <v>8</v>
      </c>
      <c r="G23" s="23">
        <v>13.522</v>
      </c>
      <c r="H23" s="24">
        <f t="shared" si="2"/>
        <v>0</v>
      </c>
      <c r="I23" s="25">
        <f t="shared" si="3"/>
        <v>13.522</v>
      </c>
    </row>
    <row r="24" spans="1:9" s="44" customFormat="1" ht="12.75">
      <c r="A24" s="27" t="s">
        <v>26</v>
      </c>
      <c r="B24" s="22"/>
      <c r="C24" s="29" t="s">
        <v>166</v>
      </c>
      <c r="D24" s="29"/>
      <c r="E24" s="29"/>
      <c r="F24" s="32" t="s">
        <v>8</v>
      </c>
      <c r="G24" s="23">
        <v>59.886</v>
      </c>
      <c r="H24" s="24">
        <f t="shared" si="2"/>
        <v>0</v>
      </c>
      <c r="I24" s="25">
        <f t="shared" si="3"/>
        <v>59.886</v>
      </c>
    </row>
    <row r="25" spans="1:9" s="44" customFormat="1" ht="12.75">
      <c r="A25" s="27" t="s">
        <v>27</v>
      </c>
      <c r="B25" s="22"/>
      <c r="C25" s="29" t="s">
        <v>167</v>
      </c>
      <c r="D25" s="29"/>
      <c r="E25" s="29"/>
      <c r="F25" s="32" t="s">
        <v>8</v>
      </c>
      <c r="G25" s="23">
        <v>107.433</v>
      </c>
      <c r="H25" s="24">
        <f t="shared" si="2"/>
        <v>0</v>
      </c>
      <c r="I25" s="25">
        <f t="shared" si="3"/>
        <v>107.433</v>
      </c>
    </row>
    <row r="26" spans="1:9" s="44" customFormat="1" ht="12.75">
      <c r="A26" s="27" t="s">
        <v>28</v>
      </c>
      <c r="B26" s="22"/>
      <c r="C26" s="29" t="s">
        <v>168</v>
      </c>
      <c r="D26" s="29"/>
      <c r="E26" s="29"/>
      <c r="F26" s="32" t="s">
        <v>8</v>
      </c>
      <c r="G26" s="23">
        <v>56.57</v>
      </c>
      <c r="H26" s="24">
        <f t="shared" si="2"/>
        <v>0</v>
      </c>
      <c r="I26" s="25">
        <f t="shared" si="3"/>
        <v>56.57</v>
      </c>
    </row>
    <row r="27" spans="1:9" s="44" customFormat="1" ht="12.75">
      <c r="A27" s="27" t="s">
        <v>29</v>
      </c>
      <c r="B27" s="22"/>
      <c r="C27" s="29" t="s">
        <v>169</v>
      </c>
      <c r="D27" s="29"/>
      <c r="E27" s="29"/>
      <c r="F27" s="32" t="s">
        <v>8</v>
      </c>
      <c r="G27" s="23">
        <v>164.741</v>
      </c>
      <c r="H27" s="24">
        <f t="shared" si="2"/>
        <v>0</v>
      </c>
      <c r="I27" s="25">
        <f t="shared" si="3"/>
        <v>164.741</v>
      </c>
    </row>
    <row r="28" spans="1:9" s="44" customFormat="1" ht="12.75">
      <c r="A28" s="48" t="s">
        <v>30</v>
      </c>
      <c r="B28" s="22"/>
      <c r="C28" s="28" t="s">
        <v>170</v>
      </c>
      <c r="D28" s="22"/>
      <c r="E28" s="22"/>
      <c r="F28" s="32" t="s">
        <v>8</v>
      </c>
      <c r="G28" s="23">
        <v>12.246</v>
      </c>
      <c r="H28" s="24">
        <f t="shared" si="2"/>
        <v>0</v>
      </c>
      <c r="I28" s="25">
        <f t="shared" si="3"/>
        <v>12.246</v>
      </c>
    </row>
    <row r="29" spans="1:9" s="44" customFormat="1" ht="12.75">
      <c r="A29" s="48" t="s">
        <v>31</v>
      </c>
      <c r="B29" s="22"/>
      <c r="C29" s="28" t="s">
        <v>171</v>
      </c>
      <c r="D29" s="22"/>
      <c r="E29" s="22"/>
      <c r="F29" s="32" t="s">
        <v>8</v>
      </c>
      <c r="G29" s="23">
        <v>47.596</v>
      </c>
      <c r="H29" s="24">
        <f t="shared" si="2"/>
        <v>0</v>
      </c>
      <c r="I29" s="25">
        <f t="shared" si="3"/>
        <v>47.596</v>
      </c>
    </row>
    <row r="30" spans="1:9" s="44" customFormat="1" ht="12.75">
      <c r="A30" s="48" t="s">
        <v>32</v>
      </c>
      <c r="B30" s="22"/>
      <c r="C30" s="28" t="s">
        <v>172</v>
      </c>
      <c r="D30" s="22"/>
      <c r="E30" s="22"/>
      <c r="F30" s="32" t="s">
        <v>8</v>
      </c>
      <c r="G30" s="23">
        <v>143.791</v>
      </c>
      <c r="H30" s="24">
        <f t="shared" si="2"/>
        <v>0</v>
      </c>
      <c r="I30" s="25">
        <f t="shared" si="3"/>
        <v>143.791</v>
      </c>
    </row>
    <row r="31" spans="1:9" s="44" customFormat="1" ht="12.75">
      <c r="A31" s="48" t="s">
        <v>33</v>
      </c>
      <c r="B31" s="22"/>
      <c r="C31" s="28" t="s">
        <v>173</v>
      </c>
      <c r="D31" s="21"/>
      <c r="E31" s="21"/>
      <c r="F31" s="32" t="s">
        <v>8</v>
      </c>
      <c r="G31" s="23">
        <v>11.25</v>
      </c>
      <c r="H31" s="24">
        <f t="shared" si="2"/>
        <v>0</v>
      </c>
      <c r="I31" s="25">
        <f t="shared" si="3"/>
        <v>11.25</v>
      </c>
    </row>
    <row r="32" spans="1:9" s="44" customFormat="1" ht="12.75">
      <c r="A32" s="48" t="s">
        <v>34</v>
      </c>
      <c r="B32" s="22"/>
      <c r="C32" s="28" t="s">
        <v>174</v>
      </c>
      <c r="D32" s="21"/>
      <c r="E32" s="21"/>
      <c r="F32" s="32" t="s">
        <v>8</v>
      </c>
      <c r="G32" s="23">
        <v>44.968</v>
      </c>
      <c r="H32" s="24">
        <f t="shared" si="2"/>
        <v>0</v>
      </c>
      <c r="I32" s="25">
        <f t="shared" si="3"/>
        <v>44.968</v>
      </c>
    </row>
    <row r="33" spans="1:9" s="44" customFormat="1" ht="12.75">
      <c r="A33" s="48" t="s">
        <v>35</v>
      </c>
      <c r="B33" s="22"/>
      <c r="C33" s="28" t="s">
        <v>175</v>
      </c>
      <c r="D33" s="21"/>
      <c r="E33" s="21"/>
      <c r="F33" s="32" t="s">
        <v>8</v>
      </c>
      <c r="G33" s="23">
        <v>126.036</v>
      </c>
      <c r="H33" s="24">
        <f t="shared" si="2"/>
        <v>0</v>
      </c>
      <c r="I33" s="25">
        <f t="shared" si="3"/>
        <v>126.036</v>
      </c>
    </row>
    <row r="34" spans="1:9" s="44" customFormat="1" ht="12.75">
      <c r="A34" s="48" t="s">
        <v>36</v>
      </c>
      <c r="B34" s="22"/>
      <c r="C34" s="28" t="s">
        <v>176</v>
      </c>
      <c r="D34" s="22"/>
      <c r="E34" s="22"/>
      <c r="F34" s="32" t="s">
        <v>8</v>
      </c>
      <c r="G34" s="23">
        <v>11.238</v>
      </c>
      <c r="H34" s="24">
        <f t="shared" si="2"/>
        <v>0</v>
      </c>
      <c r="I34" s="25">
        <f t="shared" si="3"/>
        <v>11.238</v>
      </c>
    </row>
    <row r="35" spans="1:9" s="44" customFormat="1" ht="12.75">
      <c r="A35" s="48" t="s">
        <v>37</v>
      </c>
      <c r="B35" s="22"/>
      <c r="C35" s="28" t="s">
        <v>177</v>
      </c>
      <c r="D35" s="22"/>
      <c r="E35" s="22"/>
      <c r="F35" s="32" t="s">
        <v>8</v>
      </c>
      <c r="G35" s="23">
        <v>44.372</v>
      </c>
      <c r="H35" s="24">
        <f t="shared" si="2"/>
        <v>0</v>
      </c>
      <c r="I35" s="25">
        <f t="shared" si="3"/>
        <v>44.372</v>
      </c>
    </row>
    <row r="36" spans="1:9" s="44" customFormat="1" ht="12.75">
      <c r="A36" s="48" t="s">
        <v>38</v>
      </c>
      <c r="B36" s="22"/>
      <c r="C36" s="28" t="s">
        <v>178</v>
      </c>
      <c r="D36" s="22"/>
      <c r="E36" s="22"/>
      <c r="F36" s="32" t="s">
        <v>8</v>
      </c>
      <c r="G36" s="23">
        <v>122.864</v>
      </c>
      <c r="H36" s="24">
        <f t="shared" si="2"/>
        <v>0</v>
      </c>
      <c r="I36" s="25">
        <f t="shared" si="3"/>
        <v>122.864</v>
      </c>
    </row>
    <row r="37" spans="1:9" ht="12.75">
      <c r="A37" s="30" t="s">
        <v>39</v>
      </c>
      <c r="B37" s="22"/>
      <c r="C37" s="28" t="s">
        <v>179</v>
      </c>
      <c r="D37" s="22"/>
      <c r="E37" s="22"/>
      <c r="F37" s="32" t="s">
        <v>8</v>
      </c>
      <c r="G37" s="23">
        <v>215.033</v>
      </c>
      <c r="H37" s="24">
        <f t="shared" si="2"/>
        <v>0</v>
      </c>
      <c r="I37" s="25">
        <f t="shared" si="3"/>
        <v>215.033</v>
      </c>
    </row>
    <row r="38" spans="1:9" ht="12.75">
      <c r="A38" s="30" t="s">
        <v>40</v>
      </c>
      <c r="B38" s="22"/>
      <c r="C38" s="28" t="s">
        <v>180</v>
      </c>
      <c r="D38" s="22"/>
      <c r="E38" s="22"/>
      <c r="F38" s="32" t="s">
        <v>8</v>
      </c>
      <c r="G38" s="23">
        <v>68.72</v>
      </c>
      <c r="H38" s="24">
        <f t="shared" si="2"/>
        <v>0</v>
      </c>
      <c r="I38" s="25">
        <f t="shared" si="3"/>
        <v>68.72</v>
      </c>
    </row>
    <row r="39" spans="1:9" s="44" customFormat="1" ht="12.75">
      <c r="A39" s="30" t="s">
        <v>41</v>
      </c>
      <c r="B39" s="22"/>
      <c r="C39" s="28" t="s">
        <v>181</v>
      </c>
      <c r="D39" s="22"/>
      <c r="E39" s="22"/>
      <c r="F39" s="32" t="s">
        <v>8</v>
      </c>
      <c r="G39" s="23">
        <v>15.36</v>
      </c>
      <c r="H39" s="24">
        <f t="shared" si="2"/>
        <v>0</v>
      </c>
      <c r="I39" s="25">
        <f t="shared" si="3"/>
        <v>15.36</v>
      </c>
    </row>
    <row r="40" spans="1:9" s="44" customFormat="1" ht="12.75">
      <c r="A40" s="30" t="s">
        <v>42</v>
      </c>
      <c r="B40" s="22"/>
      <c r="C40" s="28" t="s">
        <v>182</v>
      </c>
      <c r="D40" s="22"/>
      <c r="E40" s="22"/>
      <c r="F40" s="32" t="s">
        <v>8</v>
      </c>
      <c r="G40" s="23">
        <v>165.618</v>
      </c>
      <c r="H40" s="24">
        <f t="shared" si="2"/>
        <v>0</v>
      </c>
      <c r="I40" s="25">
        <f t="shared" si="3"/>
        <v>165.618</v>
      </c>
    </row>
    <row r="41" spans="1:9" s="44" customFormat="1" ht="12.75">
      <c r="A41" s="30" t="s">
        <v>43</v>
      </c>
      <c r="B41" s="22"/>
      <c r="C41" s="29" t="s">
        <v>183</v>
      </c>
      <c r="D41" s="29"/>
      <c r="E41" s="29"/>
      <c r="F41" s="32" t="s">
        <v>8</v>
      </c>
      <c r="G41" s="23">
        <v>55.134</v>
      </c>
      <c r="H41" s="24">
        <f t="shared" si="2"/>
        <v>0</v>
      </c>
      <c r="I41" s="25">
        <f t="shared" si="3"/>
        <v>55.134</v>
      </c>
    </row>
    <row r="42" spans="1:9" s="44" customFormat="1" ht="12.75">
      <c r="A42" s="30" t="s">
        <v>44</v>
      </c>
      <c r="B42" s="22"/>
      <c r="C42" s="29" t="s">
        <v>184</v>
      </c>
      <c r="D42" s="29"/>
      <c r="E42" s="29"/>
      <c r="F42" s="32" t="s">
        <v>8</v>
      </c>
      <c r="G42" s="23">
        <v>13.2</v>
      </c>
      <c r="H42" s="24">
        <f t="shared" si="2"/>
        <v>0</v>
      </c>
      <c r="I42" s="25">
        <f t="shared" si="3"/>
        <v>13.2</v>
      </c>
    </row>
    <row r="43" spans="1:9" s="44" customFormat="1" ht="12.75">
      <c r="A43" s="30" t="s">
        <v>45</v>
      </c>
      <c r="B43" s="22"/>
      <c r="C43" s="29" t="s">
        <v>185</v>
      </c>
      <c r="D43" s="29"/>
      <c r="E43" s="29"/>
      <c r="F43" s="32" t="s">
        <v>8</v>
      </c>
      <c r="G43" s="23">
        <v>140.322</v>
      </c>
      <c r="H43" s="24">
        <f t="shared" si="2"/>
        <v>0</v>
      </c>
      <c r="I43" s="25">
        <f t="shared" si="3"/>
        <v>140.322</v>
      </c>
    </row>
    <row r="44" spans="1:9" s="44" customFormat="1" ht="12.75">
      <c r="A44" s="30" t="s">
        <v>46</v>
      </c>
      <c r="B44" s="22"/>
      <c r="C44" s="29" t="s">
        <v>186</v>
      </c>
      <c r="D44" s="29"/>
      <c r="E44" s="29"/>
      <c r="F44" s="32" t="s">
        <v>8</v>
      </c>
      <c r="G44" s="23">
        <v>49.518</v>
      </c>
      <c r="H44" s="24">
        <f t="shared" si="2"/>
        <v>0</v>
      </c>
      <c r="I44" s="25">
        <f t="shared" si="3"/>
        <v>49.518</v>
      </c>
    </row>
    <row r="45" spans="1:9" s="44" customFormat="1" ht="12.75">
      <c r="A45" s="30" t="s">
        <v>47</v>
      </c>
      <c r="B45" s="22"/>
      <c r="C45" s="29" t="s">
        <v>187</v>
      </c>
      <c r="D45" s="29"/>
      <c r="E45" s="29"/>
      <c r="F45" s="32" t="s">
        <v>8</v>
      </c>
      <c r="G45" s="23">
        <v>12</v>
      </c>
      <c r="H45" s="24">
        <f t="shared" si="2"/>
        <v>0</v>
      </c>
      <c r="I45" s="25">
        <f t="shared" si="3"/>
        <v>12</v>
      </c>
    </row>
    <row r="46" spans="1:9" s="44" customFormat="1" ht="12.75">
      <c r="A46" s="30" t="s">
        <v>48</v>
      </c>
      <c r="B46" s="22"/>
      <c r="C46" s="28" t="s">
        <v>188</v>
      </c>
      <c r="D46" s="22"/>
      <c r="E46" s="22"/>
      <c r="F46" s="32" t="s">
        <v>8</v>
      </c>
      <c r="G46" s="23">
        <v>17.388</v>
      </c>
      <c r="H46" s="24">
        <f t="shared" si="2"/>
        <v>0</v>
      </c>
      <c r="I46" s="25">
        <f t="shared" si="3"/>
        <v>17.388</v>
      </c>
    </row>
    <row r="47" spans="1:9" s="44" customFormat="1" ht="12.75">
      <c r="A47" s="30" t="s">
        <v>49</v>
      </c>
      <c r="B47" s="22"/>
      <c r="C47" s="28" t="s">
        <v>189</v>
      </c>
      <c r="D47" s="22"/>
      <c r="E47" s="22"/>
      <c r="F47" s="32" t="s">
        <v>8</v>
      </c>
      <c r="G47" s="23">
        <v>107.73</v>
      </c>
      <c r="H47" s="24">
        <f t="shared" si="2"/>
        <v>0</v>
      </c>
      <c r="I47" s="25">
        <f t="shared" si="3"/>
        <v>107.73</v>
      </c>
    </row>
    <row r="48" spans="1:9" s="44" customFormat="1" ht="12.75">
      <c r="A48" s="30" t="s">
        <v>50</v>
      </c>
      <c r="B48" s="22"/>
      <c r="C48" s="28" t="s">
        <v>190</v>
      </c>
      <c r="D48" s="22"/>
      <c r="E48" s="22"/>
      <c r="F48" s="32" t="s">
        <v>8</v>
      </c>
      <c r="G48" s="23">
        <v>17.388</v>
      </c>
      <c r="H48" s="24">
        <f t="shared" si="2"/>
        <v>0</v>
      </c>
      <c r="I48" s="25">
        <f t="shared" si="3"/>
        <v>17.388</v>
      </c>
    </row>
    <row r="49" spans="1:9" s="44" customFormat="1" ht="12.75">
      <c r="A49" s="30" t="s">
        <v>51</v>
      </c>
      <c r="B49" s="22"/>
      <c r="C49" s="28" t="s">
        <v>191</v>
      </c>
      <c r="D49" s="22"/>
      <c r="E49" s="22"/>
      <c r="F49" s="32" t="s">
        <v>8</v>
      </c>
      <c r="G49" s="23">
        <v>18.78</v>
      </c>
      <c r="H49" s="24">
        <f t="shared" si="2"/>
        <v>0</v>
      </c>
      <c r="I49" s="25">
        <f t="shared" si="3"/>
        <v>18.78</v>
      </c>
    </row>
    <row r="50" spans="1:9" s="44" customFormat="1" ht="12.75">
      <c r="A50" s="30" t="s">
        <v>52</v>
      </c>
      <c r="B50" s="22"/>
      <c r="C50" s="28" t="s">
        <v>192</v>
      </c>
      <c r="D50" s="22"/>
      <c r="E50" s="22"/>
      <c r="F50" s="32" t="s">
        <v>8</v>
      </c>
      <c r="G50" s="23">
        <v>78.435</v>
      </c>
      <c r="H50" s="24">
        <f t="shared" si="2"/>
        <v>0</v>
      </c>
      <c r="I50" s="25">
        <f t="shared" si="3"/>
        <v>78.435</v>
      </c>
    </row>
    <row r="51" spans="1:9" s="44" customFormat="1" ht="12.75">
      <c r="A51" s="30" t="s">
        <v>53</v>
      </c>
      <c r="B51" s="22"/>
      <c r="C51" s="28" t="s">
        <v>193</v>
      </c>
      <c r="D51" s="22"/>
      <c r="E51" s="22"/>
      <c r="F51" s="32" t="s">
        <v>8</v>
      </c>
      <c r="G51" s="23">
        <v>236.99</v>
      </c>
      <c r="H51" s="24">
        <f t="shared" si="2"/>
        <v>0</v>
      </c>
      <c r="I51" s="25">
        <f t="shared" si="3"/>
        <v>236.99</v>
      </c>
    </row>
    <row r="52" spans="1:9" s="44" customFormat="1" ht="12.75">
      <c r="A52" s="30" t="s">
        <v>54</v>
      </c>
      <c r="B52" s="22"/>
      <c r="C52" s="28" t="s">
        <v>194</v>
      </c>
      <c r="D52" s="22"/>
      <c r="E52" s="22"/>
      <c r="F52" s="32" t="s">
        <v>8</v>
      </c>
      <c r="G52" s="23">
        <v>16.35</v>
      </c>
      <c r="H52" s="24">
        <f t="shared" si="2"/>
        <v>0</v>
      </c>
      <c r="I52" s="25">
        <f t="shared" si="3"/>
        <v>16.35</v>
      </c>
    </row>
    <row r="53" spans="1:9" s="44" customFormat="1" ht="12.75">
      <c r="A53" s="30" t="s">
        <v>55</v>
      </c>
      <c r="B53" s="22"/>
      <c r="C53" s="28" t="s">
        <v>195</v>
      </c>
      <c r="D53" s="22"/>
      <c r="E53" s="22"/>
      <c r="F53" s="32" t="s">
        <v>8</v>
      </c>
      <c r="G53" s="23">
        <v>69.72</v>
      </c>
      <c r="H53" s="24">
        <f t="shared" si="2"/>
        <v>0</v>
      </c>
      <c r="I53" s="25">
        <f t="shared" si="3"/>
        <v>69.72</v>
      </c>
    </row>
    <row r="54" spans="1:9" s="44" customFormat="1" ht="12.75">
      <c r="A54" s="30" t="s">
        <v>406</v>
      </c>
      <c r="B54" s="22"/>
      <c r="C54" s="28" t="s">
        <v>407</v>
      </c>
      <c r="D54" s="22"/>
      <c r="E54" s="22"/>
      <c r="F54" s="32" t="s">
        <v>8</v>
      </c>
      <c r="G54" s="23">
        <v>211.12</v>
      </c>
      <c r="H54" s="24">
        <f t="shared" si="2"/>
        <v>0</v>
      </c>
      <c r="I54" s="25">
        <f t="shared" si="3"/>
        <v>211.12</v>
      </c>
    </row>
    <row r="55" spans="1:9" ht="12.75">
      <c r="A55" s="30" t="s">
        <v>56</v>
      </c>
      <c r="B55" s="22"/>
      <c r="C55" s="28" t="s">
        <v>196</v>
      </c>
      <c r="D55" s="22"/>
      <c r="E55" s="22"/>
      <c r="F55" s="32" t="s">
        <v>8</v>
      </c>
      <c r="G55" s="23">
        <v>17.22</v>
      </c>
      <c r="H55" s="24">
        <f t="shared" si="2"/>
        <v>0</v>
      </c>
      <c r="I55" s="25">
        <f t="shared" si="3"/>
        <v>17.22</v>
      </c>
    </row>
    <row r="56" spans="1:9" s="44" customFormat="1" ht="12.75">
      <c r="A56" s="30" t="s">
        <v>410</v>
      </c>
      <c r="B56" s="22"/>
      <c r="C56" s="28" t="s">
        <v>411</v>
      </c>
      <c r="D56" s="22"/>
      <c r="E56" s="22"/>
      <c r="F56" s="32" t="s">
        <v>8</v>
      </c>
      <c r="G56" s="23">
        <v>192.608</v>
      </c>
      <c r="H56" s="24">
        <f t="shared" si="2"/>
        <v>0</v>
      </c>
      <c r="I56" s="25">
        <f t="shared" si="3"/>
        <v>192.608</v>
      </c>
    </row>
    <row r="57" spans="1:9" s="44" customFormat="1" ht="12.75">
      <c r="A57" s="30" t="s">
        <v>57</v>
      </c>
      <c r="B57" s="22"/>
      <c r="C57" s="28" t="s">
        <v>197</v>
      </c>
      <c r="D57" s="22"/>
      <c r="E57" s="22"/>
      <c r="F57" s="32" t="s">
        <v>8</v>
      </c>
      <c r="G57" s="23">
        <v>16.464</v>
      </c>
      <c r="H57" s="24">
        <f t="shared" si="2"/>
        <v>0</v>
      </c>
      <c r="I57" s="25">
        <f t="shared" si="3"/>
        <v>16.464</v>
      </c>
    </row>
    <row r="58" spans="1:9" s="44" customFormat="1" ht="12.75">
      <c r="A58" s="30" t="s">
        <v>58</v>
      </c>
      <c r="B58" s="22"/>
      <c r="C58" s="28" t="s">
        <v>198</v>
      </c>
      <c r="D58" s="22"/>
      <c r="E58" s="22"/>
      <c r="F58" s="32" t="s">
        <v>8</v>
      </c>
      <c r="G58" s="23">
        <v>75.195</v>
      </c>
      <c r="H58" s="24">
        <f t="shared" si="2"/>
        <v>0</v>
      </c>
      <c r="I58" s="25">
        <f t="shared" si="3"/>
        <v>75.195</v>
      </c>
    </row>
    <row r="59" spans="1:9" s="44" customFormat="1" ht="12.75">
      <c r="A59" s="30" t="s">
        <v>59</v>
      </c>
      <c r="B59" s="22"/>
      <c r="C59" s="28" t="s">
        <v>199</v>
      </c>
      <c r="D59" s="22"/>
      <c r="E59" s="22"/>
      <c r="F59" s="32" t="s">
        <v>8</v>
      </c>
      <c r="G59" s="23">
        <v>224.406</v>
      </c>
      <c r="H59" s="24">
        <f t="shared" si="2"/>
        <v>0</v>
      </c>
      <c r="I59" s="25">
        <f t="shared" si="3"/>
        <v>224.406</v>
      </c>
    </row>
    <row r="60" spans="1:9" s="44" customFormat="1" ht="12.75">
      <c r="A60" s="30" t="s">
        <v>60</v>
      </c>
      <c r="B60" s="22"/>
      <c r="C60" s="28" t="s">
        <v>200</v>
      </c>
      <c r="D60" s="22"/>
      <c r="E60" s="22"/>
      <c r="F60" s="32" t="s">
        <v>8</v>
      </c>
      <c r="G60" s="23">
        <v>13.689</v>
      </c>
      <c r="H60" s="24">
        <f t="shared" si="2"/>
        <v>0</v>
      </c>
      <c r="I60" s="25">
        <f t="shared" si="3"/>
        <v>13.689</v>
      </c>
    </row>
    <row r="61" spans="1:9" s="44" customFormat="1" ht="12.75">
      <c r="A61" s="27" t="s">
        <v>290</v>
      </c>
      <c r="B61" s="22"/>
      <c r="C61" s="28" t="s">
        <v>291</v>
      </c>
      <c r="D61" s="22"/>
      <c r="E61" s="22"/>
      <c r="F61" s="32" t="s">
        <v>8</v>
      </c>
      <c r="G61" s="23">
        <v>106.088</v>
      </c>
      <c r="H61" s="24">
        <f t="shared" si="2"/>
        <v>0</v>
      </c>
      <c r="I61" s="25">
        <f t="shared" si="3"/>
        <v>106.088</v>
      </c>
    </row>
    <row r="62" spans="1:9" s="44" customFormat="1" ht="12.75">
      <c r="A62" s="27" t="s">
        <v>61</v>
      </c>
      <c r="B62" s="22"/>
      <c r="C62" s="29" t="s">
        <v>201</v>
      </c>
      <c r="D62" s="29"/>
      <c r="E62" s="29"/>
      <c r="F62" s="32" t="s">
        <v>8</v>
      </c>
      <c r="G62" s="23">
        <v>68.283</v>
      </c>
      <c r="H62" s="24">
        <f t="shared" si="2"/>
        <v>0</v>
      </c>
      <c r="I62" s="25">
        <f t="shared" si="3"/>
        <v>68.283</v>
      </c>
    </row>
    <row r="63" spans="1:9" s="44" customFormat="1" ht="12.75">
      <c r="A63" s="27" t="s">
        <v>62</v>
      </c>
      <c r="B63" s="22"/>
      <c r="C63" s="29" t="s">
        <v>202</v>
      </c>
      <c r="D63" s="29"/>
      <c r="E63" s="29"/>
      <c r="F63" s="32" t="s">
        <v>8</v>
      </c>
      <c r="G63" s="23">
        <v>127.575</v>
      </c>
      <c r="H63" s="24">
        <f t="shared" si="2"/>
        <v>0</v>
      </c>
      <c r="I63" s="25">
        <f t="shared" si="3"/>
        <v>127.575</v>
      </c>
    </row>
    <row r="64" spans="1:9" s="44" customFormat="1" ht="12.75">
      <c r="A64" s="27" t="s">
        <v>300</v>
      </c>
      <c r="B64" s="22"/>
      <c r="C64" s="29" t="s">
        <v>301</v>
      </c>
      <c r="D64" s="29"/>
      <c r="E64" s="29"/>
      <c r="F64" s="32" t="s">
        <v>8</v>
      </c>
      <c r="G64" s="23">
        <v>71.636</v>
      </c>
      <c r="H64" s="24">
        <f t="shared" si="2"/>
        <v>0</v>
      </c>
      <c r="I64" s="25">
        <f t="shared" si="3"/>
        <v>71.636</v>
      </c>
    </row>
    <row r="65" spans="1:9" s="44" customFormat="1" ht="12.75">
      <c r="A65" s="27" t="s">
        <v>63</v>
      </c>
      <c r="B65" s="22"/>
      <c r="C65" s="29" t="s">
        <v>203</v>
      </c>
      <c r="D65" s="29"/>
      <c r="E65" s="29"/>
      <c r="F65" s="32" t="s">
        <v>8</v>
      </c>
      <c r="G65" s="23">
        <v>220.719</v>
      </c>
      <c r="H65" s="24">
        <f t="shared" si="2"/>
        <v>0</v>
      </c>
      <c r="I65" s="25">
        <f t="shared" si="3"/>
        <v>220.719</v>
      </c>
    </row>
    <row r="66" spans="1:9" s="44" customFormat="1" ht="12.75">
      <c r="A66" s="27" t="s">
        <v>64</v>
      </c>
      <c r="B66" s="22"/>
      <c r="C66" s="29" t="s">
        <v>204</v>
      </c>
      <c r="D66" s="29"/>
      <c r="E66" s="29"/>
      <c r="F66" s="32" t="s">
        <v>8</v>
      </c>
      <c r="G66" s="23">
        <v>21.084</v>
      </c>
      <c r="H66" s="24">
        <f t="shared" si="2"/>
        <v>0</v>
      </c>
      <c r="I66" s="25">
        <f t="shared" si="3"/>
        <v>21.084</v>
      </c>
    </row>
    <row r="67" spans="1:9" s="44" customFormat="1" ht="12.75">
      <c r="A67" s="27" t="s">
        <v>65</v>
      </c>
      <c r="B67" s="22"/>
      <c r="C67" s="29" t="s">
        <v>205</v>
      </c>
      <c r="D67" s="29"/>
      <c r="E67" s="29"/>
      <c r="F67" s="32" t="s">
        <v>8</v>
      </c>
      <c r="G67" s="23">
        <v>98.798</v>
      </c>
      <c r="H67" s="24">
        <f t="shared" si="2"/>
        <v>0</v>
      </c>
      <c r="I67" s="25">
        <f t="shared" si="3"/>
        <v>98.798</v>
      </c>
    </row>
    <row r="68" spans="1:9" s="44" customFormat="1" ht="12.75">
      <c r="A68" s="27" t="s">
        <v>66</v>
      </c>
      <c r="B68" s="22"/>
      <c r="C68" s="29" t="s">
        <v>206</v>
      </c>
      <c r="D68" s="29"/>
      <c r="E68" s="29"/>
      <c r="F68" s="32" t="s">
        <v>8</v>
      </c>
      <c r="G68" s="23">
        <v>307.871</v>
      </c>
      <c r="H68" s="24">
        <f t="shared" si="2"/>
        <v>0</v>
      </c>
      <c r="I68" s="25">
        <f t="shared" si="3"/>
        <v>307.871</v>
      </c>
    </row>
    <row r="69" spans="1:9" s="44" customFormat="1" ht="12.75">
      <c r="A69" s="27" t="s">
        <v>67</v>
      </c>
      <c r="B69" s="22"/>
      <c r="C69" s="29" t="s">
        <v>207</v>
      </c>
      <c r="D69" s="29"/>
      <c r="E69" s="29"/>
      <c r="F69" s="32" t="s">
        <v>8</v>
      </c>
      <c r="G69" s="23">
        <v>20.79</v>
      </c>
      <c r="H69" s="24">
        <f t="shared" si="2"/>
        <v>0</v>
      </c>
      <c r="I69" s="25">
        <f t="shared" si="3"/>
        <v>20.79</v>
      </c>
    </row>
    <row r="70" spans="1:9" s="44" customFormat="1" ht="12.75">
      <c r="A70" s="27" t="s">
        <v>68</v>
      </c>
      <c r="B70" s="22"/>
      <c r="C70" s="29" t="s">
        <v>208</v>
      </c>
      <c r="D70" s="29"/>
      <c r="E70" s="29"/>
      <c r="F70" s="32" t="s">
        <v>8</v>
      </c>
      <c r="G70" s="23">
        <v>89.443</v>
      </c>
      <c r="H70" s="24">
        <f t="shared" si="2"/>
        <v>0</v>
      </c>
      <c r="I70" s="25">
        <f t="shared" si="3"/>
        <v>89.443</v>
      </c>
    </row>
    <row r="71" spans="1:9" s="44" customFormat="1" ht="12.75">
      <c r="A71" s="27" t="s">
        <v>69</v>
      </c>
      <c r="B71" s="22"/>
      <c r="C71" s="29" t="s">
        <v>209</v>
      </c>
      <c r="D71" s="29"/>
      <c r="E71" s="29"/>
      <c r="F71" s="32" t="s">
        <v>8</v>
      </c>
      <c r="G71" s="23">
        <v>278.252</v>
      </c>
      <c r="H71" s="24">
        <f t="shared" si="2"/>
        <v>0</v>
      </c>
      <c r="I71" s="25">
        <f t="shared" si="3"/>
        <v>278.252</v>
      </c>
    </row>
    <row r="72" spans="1:9" s="44" customFormat="1" ht="12.75">
      <c r="A72" s="27" t="s">
        <v>70</v>
      </c>
      <c r="B72" s="22"/>
      <c r="C72" s="29" t="s">
        <v>210</v>
      </c>
      <c r="D72" s="29"/>
      <c r="E72" s="29"/>
      <c r="F72" s="32" t="s">
        <v>8</v>
      </c>
      <c r="G72" s="23">
        <v>20.1</v>
      </c>
      <c r="H72" s="24">
        <f t="shared" si="2"/>
        <v>0</v>
      </c>
      <c r="I72" s="25">
        <f t="shared" si="3"/>
        <v>20.1</v>
      </c>
    </row>
    <row r="73" spans="1:9" s="44" customFormat="1" ht="12.75">
      <c r="A73" s="27" t="s">
        <v>71</v>
      </c>
      <c r="B73" s="22"/>
      <c r="C73" s="29" t="s">
        <v>211</v>
      </c>
      <c r="D73" s="29"/>
      <c r="E73" s="29"/>
      <c r="F73" s="32" t="s">
        <v>8</v>
      </c>
      <c r="G73" s="23">
        <v>86.184</v>
      </c>
      <c r="H73" s="24">
        <f t="shared" si="2"/>
        <v>0</v>
      </c>
      <c r="I73" s="25">
        <f t="shared" si="3"/>
        <v>86.184</v>
      </c>
    </row>
    <row r="74" spans="1:9" s="44" customFormat="1" ht="12.75">
      <c r="A74" s="27" t="s">
        <v>72</v>
      </c>
      <c r="B74" s="22"/>
      <c r="C74" s="29" t="s">
        <v>212</v>
      </c>
      <c r="D74" s="29"/>
      <c r="E74" s="29"/>
      <c r="F74" s="32" t="s">
        <v>8</v>
      </c>
      <c r="G74" s="23">
        <v>267.228</v>
      </c>
      <c r="H74" s="24">
        <f t="shared" si="2"/>
        <v>0</v>
      </c>
      <c r="I74" s="25">
        <f t="shared" si="3"/>
        <v>267.228</v>
      </c>
    </row>
    <row r="75" spans="1:9" s="44" customFormat="1" ht="12.75" hidden="1">
      <c r="A75" s="27" t="s">
        <v>73</v>
      </c>
      <c r="B75" s="22"/>
      <c r="C75" s="29" t="s">
        <v>213</v>
      </c>
      <c r="D75" s="29"/>
      <c r="E75" s="29"/>
      <c r="F75" s="32" t="s">
        <v>8</v>
      </c>
      <c r="G75" s="23">
        <v>18.474</v>
      </c>
      <c r="H75" s="24">
        <f t="shared" si="2"/>
        <v>0</v>
      </c>
      <c r="I75" s="25">
        <f t="shared" si="3"/>
        <v>18.474</v>
      </c>
    </row>
    <row r="76" spans="1:9" s="44" customFormat="1" ht="12.75" hidden="1">
      <c r="A76" s="27" t="s">
        <v>74</v>
      </c>
      <c r="B76" s="22"/>
      <c r="C76" s="29" t="s">
        <v>214</v>
      </c>
      <c r="D76" s="29"/>
      <c r="E76" s="29"/>
      <c r="F76" s="32" t="s">
        <v>8</v>
      </c>
      <c r="G76" s="23">
        <v>18.474</v>
      </c>
      <c r="H76" s="24">
        <f t="shared" si="2"/>
        <v>0</v>
      </c>
      <c r="I76" s="25">
        <f t="shared" si="3"/>
        <v>18.474</v>
      </c>
    </row>
    <row r="77" spans="1:9" s="44" customFormat="1" ht="12.75" hidden="1">
      <c r="A77" s="27" t="s">
        <v>75</v>
      </c>
      <c r="B77" s="22"/>
      <c r="C77" s="29" t="s">
        <v>215</v>
      </c>
      <c r="D77" s="29"/>
      <c r="E77" s="29"/>
      <c r="F77" s="32" t="s">
        <v>8</v>
      </c>
      <c r="G77" s="23">
        <v>18.474</v>
      </c>
      <c r="H77" s="24">
        <f t="shared" si="2"/>
        <v>0</v>
      </c>
      <c r="I77" s="25">
        <f t="shared" si="3"/>
        <v>18.474</v>
      </c>
    </row>
    <row r="78" spans="1:9" s="44" customFormat="1" ht="12.75" hidden="1">
      <c r="A78" s="27" t="s">
        <v>76</v>
      </c>
      <c r="B78" s="22"/>
      <c r="C78" s="29" t="s">
        <v>216</v>
      </c>
      <c r="D78" s="29"/>
      <c r="E78" s="29"/>
      <c r="F78" s="32" t="s">
        <v>8</v>
      </c>
      <c r="G78" s="23">
        <v>18.474</v>
      </c>
      <c r="H78" s="24">
        <f t="shared" si="2"/>
        <v>0</v>
      </c>
      <c r="I78" s="25">
        <f t="shared" si="3"/>
        <v>18.474</v>
      </c>
    </row>
    <row r="79" spans="1:9" s="44" customFormat="1" ht="12.75">
      <c r="A79" s="30" t="s">
        <v>77</v>
      </c>
      <c r="B79" s="22"/>
      <c r="C79" s="28" t="s">
        <v>217</v>
      </c>
      <c r="D79" s="22"/>
      <c r="E79" s="22"/>
      <c r="F79" s="32" t="s">
        <v>8</v>
      </c>
      <c r="G79" s="23">
        <v>9.288</v>
      </c>
      <c r="H79" s="24">
        <f t="shared" si="2"/>
        <v>0</v>
      </c>
      <c r="I79" s="25">
        <f t="shared" si="3"/>
        <v>9.288</v>
      </c>
    </row>
    <row r="80" spans="1:9" s="44" customFormat="1" ht="12.75">
      <c r="A80" s="30" t="s">
        <v>78</v>
      </c>
      <c r="B80" s="22"/>
      <c r="C80" s="28" t="s">
        <v>218</v>
      </c>
      <c r="D80" s="22"/>
      <c r="E80" s="22"/>
      <c r="F80" s="32" t="s">
        <v>8</v>
      </c>
      <c r="G80" s="23">
        <v>27.496</v>
      </c>
      <c r="H80" s="24">
        <f t="shared" si="2"/>
        <v>0</v>
      </c>
      <c r="I80" s="25">
        <f t="shared" si="3"/>
        <v>27.496</v>
      </c>
    </row>
    <row r="81" spans="1:9" s="44" customFormat="1" ht="12.75">
      <c r="A81" s="30" t="s">
        <v>79</v>
      </c>
      <c r="B81" s="22"/>
      <c r="C81" s="28" t="s">
        <v>219</v>
      </c>
      <c r="D81" s="22"/>
      <c r="E81" s="22"/>
      <c r="F81" s="32" t="s">
        <v>8</v>
      </c>
      <c r="G81" s="23">
        <v>67.122</v>
      </c>
      <c r="H81" s="24">
        <f t="shared" si="2"/>
        <v>0</v>
      </c>
      <c r="I81" s="25">
        <f t="shared" si="3"/>
        <v>67.122</v>
      </c>
    </row>
    <row r="82" spans="1:9" s="44" customFormat="1" ht="12.75">
      <c r="A82" s="30" t="s">
        <v>80</v>
      </c>
      <c r="B82" s="22"/>
      <c r="C82" s="28" t="s">
        <v>220</v>
      </c>
      <c r="D82" s="22"/>
      <c r="E82" s="22"/>
      <c r="F82" s="32" t="s">
        <v>8</v>
      </c>
      <c r="G82" s="23">
        <v>9.54</v>
      </c>
      <c r="H82" s="24">
        <f t="shared" si="2"/>
        <v>0</v>
      </c>
      <c r="I82" s="25">
        <f t="shared" si="3"/>
        <v>9.54</v>
      </c>
    </row>
    <row r="83" spans="1:9" s="44" customFormat="1" ht="12.75">
      <c r="A83" s="30" t="s">
        <v>81</v>
      </c>
      <c r="B83" s="22"/>
      <c r="C83" s="28" t="s">
        <v>221</v>
      </c>
      <c r="D83" s="22"/>
      <c r="E83" s="22"/>
      <c r="F83" s="32" t="s">
        <v>8</v>
      </c>
      <c r="G83" s="23">
        <v>37.128</v>
      </c>
      <c r="H83" s="24">
        <f t="shared" si="2"/>
        <v>0</v>
      </c>
      <c r="I83" s="25">
        <f t="shared" si="3"/>
        <v>37.128</v>
      </c>
    </row>
    <row r="84" spans="1:9" s="44" customFormat="1" ht="12.75">
      <c r="A84" s="30" t="s">
        <v>82</v>
      </c>
      <c r="B84" s="22"/>
      <c r="C84" s="28" t="s">
        <v>222</v>
      </c>
      <c r="D84" s="22"/>
      <c r="E84" s="22"/>
      <c r="F84" s="32" t="s">
        <v>8</v>
      </c>
      <c r="G84" s="23">
        <v>98.739</v>
      </c>
      <c r="H84" s="24">
        <f t="shared" si="2"/>
        <v>0</v>
      </c>
      <c r="I84" s="25">
        <f t="shared" si="3"/>
        <v>98.739</v>
      </c>
    </row>
    <row r="85" spans="1:9" s="44" customFormat="1" ht="12.75">
      <c r="A85" s="30" t="s">
        <v>83</v>
      </c>
      <c r="B85" s="22"/>
      <c r="C85" s="28" t="s">
        <v>223</v>
      </c>
      <c r="D85" s="22"/>
      <c r="E85" s="22"/>
      <c r="F85" s="32" t="s">
        <v>8</v>
      </c>
      <c r="G85" s="23">
        <v>8.76</v>
      </c>
      <c r="H85" s="24">
        <f t="shared" si="2"/>
        <v>0</v>
      </c>
      <c r="I85" s="25">
        <f t="shared" si="3"/>
        <v>8.76</v>
      </c>
    </row>
    <row r="86" spans="1:9" s="44" customFormat="1" ht="12.75">
      <c r="A86" s="30" t="s">
        <v>84</v>
      </c>
      <c r="B86" s="22"/>
      <c r="C86" s="28" t="s">
        <v>224</v>
      </c>
      <c r="D86" s="22"/>
      <c r="E86" s="22"/>
      <c r="F86" s="32" t="s">
        <v>8</v>
      </c>
      <c r="G86" s="23">
        <v>32.956</v>
      </c>
      <c r="H86" s="24">
        <f t="shared" si="2"/>
        <v>0</v>
      </c>
      <c r="I86" s="25">
        <f t="shared" si="3"/>
        <v>32.956</v>
      </c>
    </row>
    <row r="87" spans="1:9" s="44" customFormat="1" ht="12.75">
      <c r="A87" s="30" t="s">
        <v>85</v>
      </c>
      <c r="B87" s="22"/>
      <c r="C87" s="28" t="s">
        <v>225</v>
      </c>
      <c r="D87" s="22"/>
      <c r="E87" s="22"/>
      <c r="F87" s="32" t="s">
        <v>8</v>
      </c>
      <c r="G87" s="23">
        <v>86.616</v>
      </c>
      <c r="H87" s="24">
        <f t="shared" si="2"/>
        <v>0</v>
      </c>
      <c r="I87" s="25">
        <f t="shared" si="3"/>
        <v>86.616</v>
      </c>
    </row>
    <row r="88" spans="1:9" s="44" customFormat="1" ht="12.75">
      <c r="A88" s="27" t="s">
        <v>86</v>
      </c>
      <c r="B88" s="22"/>
      <c r="C88" s="29" t="s">
        <v>226</v>
      </c>
      <c r="D88" s="29"/>
      <c r="E88" s="29"/>
      <c r="F88" s="32" t="s">
        <v>8</v>
      </c>
      <c r="G88" s="23">
        <v>12.06</v>
      </c>
      <c r="H88" s="24">
        <f t="shared" si="2"/>
        <v>0</v>
      </c>
      <c r="I88" s="25">
        <f t="shared" si="3"/>
        <v>12.06</v>
      </c>
    </row>
    <row r="89" spans="1:9" s="44" customFormat="1" ht="12.75">
      <c r="A89" s="27" t="s">
        <v>87</v>
      </c>
      <c r="B89" s="22"/>
      <c r="C89" s="29" t="s">
        <v>227</v>
      </c>
      <c r="D89" s="29"/>
      <c r="E89" s="29"/>
      <c r="F89" s="32" t="s">
        <v>8</v>
      </c>
      <c r="G89" s="23">
        <v>46.494</v>
      </c>
      <c r="H89" s="24">
        <f t="shared" si="2"/>
        <v>0</v>
      </c>
      <c r="I89" s="25">
        <f t="shared" si="3"/>
        <v>46.494</v>
      </c>
    </row>
    <row r="90" spans="1:9" s="44" customFormat="1" ht="12.75">
      <c r="A90" s="27" t="s">
        <v>88</v>
      </c>
      <c r="B90" s="22"/>
      <c r="C90" s="29" t="s">
        <v>228</v>
      </c>
      <c r="D90" s="29"/>
      <c r="E90" s="29"/>
      <c r="F90" s="32" t="s">
        <v>8</v>
      </c>
      <c r="G90" s="23">
        <v>133.796</v>
      </c>
      <c r="H90" s="24">
        <f t="shared" si="2"/>
        <v>0</v>
      </c>
      <c r="I90" s="25">
        <f t="shared" si="3"/>
        <v>133.796</v>
      </c>
    </row>
    <row r="91" spans="1:9" s="44" customFormat="1" ht="12.75">
      <c r="A91" s="27" t="s">
        <v>89</v>
      </c>
      <c r="B91" s="49"/>
      <c r="C91" s="29" t="s">
        <v>229</v>
      </c>
      <c r="D91" s="29"/>
      <c r="E91" s="29"/>
      <c r="F91" s="32" t="s">
        <v>8</v>
      </c>
      <c r="G91" s="23">
        <v>10.83</v>
      </c>
      <c r="H91" s="24">
        <f t="shared" si="2"/>
        <v>0</v>
      </c>
      <c r="I91" s="25">
        <f t="shared" si="3"/>
        <v>10.83</v>
      </c>
    </row>
    <row r="92" spans="1:9" s="44" customFormat="1" ht="12.75">
      <c r="A92" s="27" t="s">
        <v>90</v>
      </c>
      <c r="B92" s="22"/>
      <c r="C92" s="29" t="s">
        <v>230</v>
      </c>
      <c r="D92" s="29"/>
      <c r="E92" s="29"/>
      <c r="F92" s="32" t="s">
        <v>8</v>
      </c>
      <c r="G92" s="23">
        <v>41.067</v>
      </c>
      <c r="H92" s="24">
        <f t="shared" si="2"/>
        <v>0</v>
      </c>
      <c r="I92" s="25">
        <f t="shared" si="3"/>
        <v>41.067</v>
      </c>
    </row>
    <row r="93" spans="1:9" s="44" customFormat="1" ht="12.75">
      <c r="A93" s="27" t="s">
        <v>91</v>
      </c>
      <c r="B93" s="22"/>
      <c r="C93" s="29" t="s">
        <v>231</v>
      </c>
      <c r="D93" s="29"/>
      <c r="E93" s="29"/>
      <c r="F93" s="32" t="s">
        <v>8</v>
      </c>
      <c r="G93" s="23">
        <v>117.72</v>
      </c>
      <c r="H93" s="24">
        <f t="shared" si="2"/>
        <v>0</v>
      </c>
      <c r="I93" s="25">
        <f t="shared" si="3"/>
        <v>117.72</v>
      </c>
    </row>
    <row r="94" spans="1:9" s="44" customFormat="1" ht="12.75">
      <c r="A94" s="27" t="s">
        <v>92</v>
      </c>
      <c r="B94" s="22"/>
      <c r="C94" s="29" t="s">
        <v>232</v>
      </c>
      <c r="D94" s="29"/>
      <c r="E94" s="29"/>
      <c r="F94" s="32" t="s">
        <v>8</v>
      </c>
      <c r="G94" s="23">
        <v>10.08</v>
      </c>
      <c r="H94" s="24">
        <f t="shared" si="2"/>
        <v>0</v>
      </c>
      <c r="I94" s="25">
        <f t="shared" si="3"/>
        <v>10.08</v>
      </c>
    </row>
    <row r="95" spans="1:9" s="44" customFormat="1" ht="12.75">
      <c r="A95" s="27" t="s">
        <v>93</v>
      </c>
      <c r="B95" s="22"/>
      <c r="C95" s="29" t="s">
        <v>233</v>
      </c>
      <c r="D95" s="29"/>
      <c r="E95" s="29"/>
      <c r="F95" s="32" t="s">
        <v>8</v>
      </c>
      <c r="G95" s="23">
        <v>38.92</v>
      </c>
      <c r="H95" s="24">
        <f t="shared" si="2"/>
        <v>0</v>
      </c>
      <c r="I95" s="25">
        <f t="shared" si="3"/>
        <v>38.92</v>
      </c>
    </row>
    <row r="96" spans="1:9" s="44" customFormat="1" ht="12.75">
      <c r="A96" s="27" t="s">
        <v>94</v>
      </c>
      <c r="B96" s="22"/>
      <c r="C96" s="29" t="s">
        <v>234</v>
      </c>
      <c r="D96" s="29"/>
      <c r="E96" s="29"/>
      <c r="F96" s="32" t="s">
        <v>8</v>
      </c>
      <c r="G96" s="23">
        <v>105.3</v>
      </c>
      <c r="H96" s="24">
        <f t="shared" si="2"/>
        <v>0</v>
      </c>
      <c r="I96" s="25">
        <f t="shared" si="3"/>
        <v>105.3</v>
      </c>
    </row>
    <row r="97" spans="1:9" ht="12.75">
      <c r="A97" s="30" t="s">
        <v>95</v>
      </c>
      <c r="B97" s="22"/>
      <c r="C97" s="28" t="s">
        <v>235</v>
      </c>
      <c r="D97" s="22"/>
      <c r="E97" s="22"/>
      <c r="F97" s="32" t="s">
        <v>8</v>
      </c>
      <c r="G97" s="23">
        <v>17.141599999999997</v>
      </c>
      <c r="H97" s="24">
        <f t="shared" si="2"/>
        <v>0</v>
      </c>
      <c r="I97" s="25">
        <f t="shared" si="3"/>
        <v>17.141599999999997</v>
      </c>
    </row>
    <row r="98" spans="1:9" ht="12.75">
      <c r="A98" s="30" t="s">
        <v>361</v>
      </c>
      <c r="B98" s="22"/>
      <c r="C98" s="28" t="s">
        <v>362</v>
      </c>
      <c r="D98" s="22"/>
      <c r="E98" s="22"/>
      <c r="F98" s="32" t="s">
        <v>8</v>
      </c>
      <c r="G98" s="23">
        <v>321.3</v>
      </c>
      <c r="H98" s="24">
        <f t="shared" si="2"/>
        <v>0</v>
      </c>
      <c r="I98" s="25">
        <f t="shared" si="3"/>
        <v>321.3</v>
      </c>
    </row>
    <row r="99" spans="1:9" s="44" customFormat="1" ht="12.75">
      <c r="A99" s="27" t="s">
        <v>96</v>
      </c>
      <c r="B99" s="22"/>
      <c r="C99" s="29" t="s">
        <v>236</v>
      </c>
      <c r="D99" s="29"/>
      <c r="E99" s="29"/>
      <c r="F99" s="32" t="s">
        <v>8</v>
      </c>
      <c r="G99" s="23">
        <v>49.314</v>
      </c>
      <c r="H99" s="24">
        <f t="shared" si="2"/>
        <v>0</v>
      </c>
      <c r="I99" s="25">
        <f t="shared" si="3"/>
        <v>49.314</v>
      </c>
    </row>
    <row r="100" spans="1:9" s="44" customFormat="1" ht="12.75">
      <c r="A100" s="27" t="s">
        <v>97</v>
      </c>
      <c r="B100" s="22"/>
      <c r="C100" s="29" t="s">
        <v>237</v>
      </c>
      <c r="D100" s="29"/>
      <c r="E100" s="29"/>
      <c r="F100" s="32" t="s">
        <v>8</v>
      </c>
      <c r="G100" s="23">
        <v>146.642</v>
      </c>
      <c r="H100" s="24">
        <f t="shared" si="2"/>
        <v>0</v>
      </c>
      <c r="I100" s="25">
        <f t="shared" si="3"/>
        <v>146.642</v>
      </c>
    </row>
    <row r="101" spans="1:9" s="44" customFormat="1" ht="12.75">
      <c r="A101" s="27" t="s">
        <v>98</v>
      </c>
      <c r="B101" s="22"/>
      <c r="C101" s="28" t="s">
        <v>238</v>
      </c>
      <c r="D101" s="22"/>
      <c r="E101" s="22"/>
      <c r="F101" s="32" t="s">
        <v>8</v>
      </c>
      <c r="G101" s="23">
        <v>47.802</v>
      </c>
      <c r="H101" s="24">
        <f t="shared" si="2"/>
        <v>0</v>
      </c>
      <c r="I101" s="25">
        <f t="shared" si="3"/>
        <v>47.802</v>
      </c>
    </row>
    <row r="102" spans="1:9" s="44" customFormat="1" ht="12.75">
      <c r="A102" s="30" t="s">
        <v>99</v>
      </c>
      <c r="B102" s="22"/>
      <c r="C102" s="28" t="s">
        <v>239</v>
      </c>
      <c r="D102" s="22"/>
      <c r="E102" s="22"/>
      <c r="F102" s="32" t="s">
        <v>8</v>
      </c>
      <c r="G102" s="23">
        <v>142.511</v>
      </c>
      <c r="H102" s="24">
        <f t="shared" si="2"/>
        <v>0</v>
      </c>
      <c r="I102" s="25">
        <f t="shared" si="3"/>
        <v>142.511</v>
      </c>
    </row>
    <row r="103" spans="1:9" ht="12.75">
      <c r="A103" s="27" t="s">
        <v>100</v>
      </c>
      <c r="B103" s="22"/>
      <c r="C103" s="29" t="s">
        <v>240</v>
      </c>
      <c r="D103" s="29"/>
      <c r="E103" s="29"/>
      <c r="F103" s="32" t="s">
        <v>8</v>
      </c>
      <c r="G103" s="23">
        <v>130.14</v>
      </c>
      <c r="H103" s="24">
        <f t="shared" si="2"/>
        <v>0</v>
      </c>
      <c r="I103" s="25">
        <f t="shared" si="3"/>
        <v>130.14</v>
      </c>
    </row>
    <row r="104" spans="1:9" s="44" customFormat="1" ht="12.75">
      <c r="A104" s="30" t="s">
        <v>101</v>
      </c>
      <c r="B104" s="22"/>
      <c r="C104" s="29" t="s">
        <v>241</v>
      </c>
      <c r="D104" s="29"/>
      <c r="E104" s="29"/>
      <c r="F104" s="32" t="s">
        <v>8</v>
      </c>
      <c r="G104" s="23">
        <v>32.621</v>
      </c>
      <c r="H104" s="24">
        <f t="shared" si="2"/>
        <v>0</v>
      </c>
      <c r="I104" s="25">
        <f t="shared" si="3"/>
        <v>32.621</v>
      </c>
    </row>
    <row r="105" spans="1:9" s="44" customFormat="1" ht="12.75">
      <c r="A105" s="27" t="s">
        <v>102</v>
      </c>
      <c r="B105" s="22"/>
      <c r="C105" s="29" t="s">
        <v>242</v>
      </c>
      <c r="D105" s="29"/>
      <c r="E105" s="29"/>
      <c r="F105" s="32" t="s">
        <v>8</v>
      </c>
      <c r="G105" s="23">
        <v>86.486</v>
      </c>
      <c r="H105" s="24">
        <f t="shared" si="2"/>
        <v>0</v>
      </c>
      <c r="I105" s="25">
        <f t="shared" si="3"/>
        <v>86.486</v>
      </c>
    </row>
    <row r="106" spans="1:9" s="44" customFormat="1" ht="12.75">
      <c r="A106" s="30" t="s">
        <v>103</v>
      </c>
      <c r="B106" s="22"/>
      <c r="C106" s="28" t="s">
        <v>243</v>
      </c>
      <c r="D106" s="21"/>
      <c r="E106" s="21"/>
      <c r="F106" s="32" t="s">
        <v>8</v>
      </c>
      <c r="G106" s="23">
        <v>9.9</v>
      </c>
      <c r="H106" s="24">
        <f t="shared" si="2"/>
        <v>0</v>
      </c>
      <c r="I106" s="25">
        <f t="shared" si="3"/>
        <v>9.9</v>
      </c>
    </row>
    <row r="107" spans="1:9" s="44" customFormat="1" ht="12.75">
      <c r="A107" s="30" t="s">
        <v>104</v>
      </c>
      <c r="B107" s="22"/>
      <c r="C107" s="28" t="s">
        <v>244</v>
      </c>
      <c r="D107" s="21"/>
      <c r="E107" s="21"/>
      <c r="F107" s="32" t="s">
        <v>8</v>
      </c>
      <c r="G107" s="23">
        <v>27.216</v>
      </c>
      <c r="H107" s="24">
        <f t="shared" si="2"/>
        <v>0</v>
      </c>
      <c r="I107" s="25">
        <f t="shared" si="3"/>
        <v>27.216</v>
      </c>
    </row>
    <row r="108" spans="1:9" s="44" customFormat="1" ht="12.75">
      <c r="A108" s="30" t="s">
        <v>105</v>
      </c>
      <c r="B108" s="22"/>
      <c r="C108" s="28" t="s">
        <v>245</v>
      </c>
      <c r="D108" s="21"/>
      <c r="E108" s="21"/>
      <c r="F108" s="32" t="s">
        <v>8</v>
      </c>
      <c r="G108" s="23">
        <v>73.575</v>
      </c>
      <c r="H108" s="24">
        <f t="shared" si="2"/>
        <v>0</v>
      </c>
      <c r="I108" s="25">
        <f t="shared" si="3"/>
        <v>73.575</v>
      </c>
    </row>
    <row r="109" spans="1:9" ht="12.75">
      <c r="A109" s="30" t="s">
        <v>106</v>
      </c>
      <c r="B109" s="21"/>
      <c r="C109" s="28" t="s">
        <v>246</v>
      </c>
      <c r="D109" s="21"/>
      <c r="E109" s="21"/>
      <c r="F109" s="32" t="s">
        <v>8</v>
      </c>
      <c r="G109" s="38">
        <v>14.055999999999997</v>
      </c>
      <c r="H109" s="24">
        <f t="shared" si="2"/>
        <v>0</v>
      </c>
      <c r="I109" s="25">
        <f t="shared" si="3"/>
        <v>14.055999999999997</v>
      </c>
    </row>
    <row r="110" spans="1:9" ht="12.75">
      <c r="A110" s="30" t="s">
        <v>107</v>
      </c>
      <c r="B110" s="21"/>
      <c r="C110" s="28" t="s">
        <v>247</v>
      </c>
      <c r="D110" s="21"/>
      <c r="E110" s="21"/>
      <c r="F110" s="32" t="s">
        <v>8</v>
      </c>
      <c r="G110" s="38">
        <v>14.055999999999997</v>
      </c>
      <c r="H110" s="24">
        <f aca="true" t="shared" si="4" ref="H110:H207">$E$6</f>
        <v>0</v>
      </c>
      <c r="I110" s="25">
        <f aca="true" t="shared" si="5" ref="I110:I207">G110-(G110*$E$6%)</f>
        <v>14.055999999999997</v>
      </c>
    </row>
    <row r="111" spans="1:9" ht="12.75">
      <c r="A111" s="30" t="s">
        <v>108</v>
      </c>
      <c r="B111" s="21"/>
      <c r="C111" s="28" t="s">
        <v>248</v>
      </c>
      <c r="D111" s="21"/>
      <c r="E111" s="21"/>
      <c r="F111" s="32" t="s">
        <v>8</v>
      </c>
      <c r="G111" s="38">
        <v>14.055999999999997</v>
      </c>
      <c r="H111" s="24">
        <f t="shared" si="4"/>
        <v>0</v>
      </c>
      <c r="I111" s="25">
        <f t="shared" si="5"/>
        <v>14.055999999999997</v>
      </c>
    </row>
    <row r="112" spans="1:9" ht="12.75">
      <c r="A112" s="30" t="s">
        <v>109</v>
      </c>
      <c r="B112" s="21"/>
      <c r="C112" s="28" t="s">
        <v>249</v>
      </c>
      <c r="D112" s="21"/>
      <c r="E112" s="21"/>
      <c r="F112" s="32" t="s">
        <v>8</v>
      </c>
      <c r="G112" s="38">
        <v>14.055999999999997</v>
      </c>
      <c r="H112" s="24">
        <f t="shared" si="4"/>
        <v>0</v>
      </c>
      <c r="I112" s="25">
        <f t="shared" si="5"/>
        <v>14.055999999999997</v>
      </c>
    </row>
    <row r="113" spans="1:9" s="44" customFormat="1" ht="12.75">
      <c r="A113" s="27" t="s">
        <v>110</v>
      </c>
      <c r="B113" s="21"/>
      <c r="C113" s="29" t="s">
        <v>250</v>
      </c>
      <c r="D113" s="29"/>
      <c r="E113" s="29"/>
      <c r="F113" s="32" t="s">
        <v>8</v>
      </c>
      <c r="G113" s="38">
        <v>196.019</v>
      </c>
      <c r="H113" s="24">
        <f t="shared" si="4"/>
        <v>0</v>
      </c>
      <c r="I113" s="25">
        <f t="shared" si="5"/>
        <v>196.019</v>
      </c>
    </row>
    <row r="114" spans="1:9" s="44" customFormat="1" ht="12.75">
      <c r="A114" s="27" t="s">
        <v>111</v>
      </c>
      <c r="B114" s="21"/>
      <c r="C114" s="29" t="s">
        <v>251</v>
      </c>
      <c r="D114" s="29"/>
      <c r="E114" s="29"/>
      <c r="F114" s="32" t="s">
        <v>8</v>
      </c>
      <c r="G114" s="38">
        <v>219.029</v>
      </c>
      <c r="H114" s="24">
        <f t="shared" si="4"/>
        <v>0</v>
      </c>
      <c r="I114" s="25">
        <f t="shared" si="5"/>
        <v>219.029</v>
      </c>
    </row>
    <row r="115" spans="1:9" s="44" customFormat="1" ht="12.75">
      <c r="A115" s="27" t="s">
        <v>112</v>
      </c>
      <c r="B115" s="21"/>
      <c r="C115" s="29" t="s">
        <v>252</v>
      </c>
      <c r="D115" s="29"/>
      <c r="E115" s="29"/>
      <c r="F115" s="32" t="s">
        <v>8</v>
      </c>
      <c r="G115" s="38">
        <v>62.496</v>
      </c>
      <c r="H115" s="24">
        <f t="shared" si="4"/>
        <v>0</v>
      </c>
      <c r="I115" s="25">
        <f t="shared" si="5"/>
        <v>62.496</v>
      </c>
    </row>
    <row r="116" spans="1:9" s="44" customFormat="1" ht="12.75">
      <c r="A116" s="27" t="s">
        <v>353</v>
      </c>
      <c r="B116" s="21"/>
      <c r="C116" s="29" t="s">
        <v>354</v>
      </c>
      <c r="D116" s="29"/>
      <c r="E116" s="29"/>
      <c r="F116" s="32" t="s">
        <v>8</v>
      </c>
      <c r="G116" s="38">
        <v>113.008</v>
      </c>
      <c r="H116" s="24">
        <f t="shared" si="4"/>
        <v>0</v>
      </c>
      <c r="I116" s="25">
        <f t="shared" si="5"/>
        <v>113.008</v>
      </c>
    </row>
    <row r="117" spans="1:9" ht="12.75">
      <c r="A117" s="30" t="s">
        <v>113</v>
      </c>
      <c r="B117" s="21"/>
      <c r="C117" s="28" t="s">
        <v>253</v>
      </c>
      <c r="D117" s="22"/>
      <c r="E117" s="22"/>
      <c r="F117" s="32" t="s">
        <v>8</v>
      </c>
      <c r="G117" s="38">
        <v>13.02</v>
      </c>
      <c r="H117" s="24">
        <f t="shared" si="4"/>
        <v>0</v>
      </c>
      <c r="I117" s="25">
        <f t="shared" si="5"/>
        <v>13.02</v>
      </c>
    </row>
    <row r="118" spans="1:9" ht="12.75">
      <c r="A118" s="30" t="s">
        <v>114</v>
      </c>
      <c r="B118" s="21"/>
      <c r="C118" s="28" t="s">
        <v>254</v>
      </c>
      <c r="D118" s="22"/>
      <c r="E118" s="22"/>
      <c r="F118" s="32" t="s">
        <v>8</v>
      </c>
      <c r="G118" s="38">
        <v>55.3</v>
      </c>
      <c r="H118" s="24">
        <f t="shared" si="4"/>
        <v>0</v>
      </c>
      <c r="I118" s="25">
        <f t="shared" si="5"/>
        <v>55.3</v>
      </c>
    </row>
    <row r="119" spans="1:9" ht="12.75">
      <c r="A119" s="30" t="s">
        <v>115</v>
      </c>
      <c r="B119" s="21"/>
      <c r="C119" s="28" t="s">
        <v>255</v>
      </c>
      <c r="D119" s="22"/>
      <c r="E119" s="22"/>
      <c r="F119" s="32" t="s">
        <v>8</v>
      </c>
      <c r="G119" s="38">
        <v>162.81</v>
      </c>
      <c r="H119" s="24">
        <f t="shared" si="4"/>
        <v>0</v>
      </c>
      <c r="I119" s="25">
        <f t="shared" si="5"/>
        <v>162.81</v>
      </c>
    </row>
    <row r="120" spans="1:9" ht="12.75">
      <c r="A120" s="30" t="s">
        <v>116</v>
      </c>
      <c r="B120" s="21"/>
      <c r="C120" s="28" t="s">
        <v>256</v>
      </c>
      <c r="D120" s="22"/>
      <c r="E120" s="22"/>
      <c r="F120" s="32" t="s">
        <v>8</v>
      </c>
      <c r="G120" s="38">
        <v>18.06</v>
      </c>
      <c r="H120" s="24">
        <f t="shared" si="4"/>
        <v>0</v>
      </c>
      <c r="I120" s="25">
        <f t="shared" si="5"/>
        <v>18.06</v>
      </c>
    </row>
    <row r="121" spans="1:9" ht="12.75">
      <c r="A121" s="30" t="s">
        <v>117</v>
      </c>
      <c r="B121" s="21"/>
      <c r="C121" s="28" t="s">
        <v>257</v>
      </c>
      <c r="D121" s="22"/>
      <c r="E121" s="22"/>
      <c r="F121" s="32" t="s">
        <v>8</v>
      </c>
      <c r="G121" s="38">
        <v>18.06</v>
      </c>
      <c r="H121" s="24">
        <f t="shared" si="4"/>
        <v>0</v>
      </c>
      <c r="I121" s="25">
        <f t="shared" si="5"/>
        <v>18.06</v>
      </c>
    </row>
    <row r="122" spans="1:9" ht="12.75">
      <c r="A122" s="30" t="s">
        <v>118</v>
      </c>
      <c r="B122" s="21"/>
      <c r="C122" s="28" t="s">
        <v>258</v>
      </c>
      <c r="D122" s="22"/>
      <c r="E122" s="22"/>
      <c r="F122" s="32" t="s">
        <v>8</v>
      </c>
      <c r="G122" s="38">
        <v>18.06</v>
      </c>
      <c r="H122" s="24">
        <f t="shared" si="4"/>
        <v>0</v>
      </c>
      <c r="I122" s="25">
        <f t="shared" si="5"/>
        <v>18.06</v>
      </c>
    </row>
    <row r="123" spans="1:9" ht="12.75">
      <c r="A123" s="30" t="s">
        <v>119</v>
      </c>
      <c r="B123" s="21"/>
      <c r="C123" s="28" t="s">
        <v>259</v>
      </c>
      <c r="D123" s="22"/>
      <c r="E123" s="22"/>
      <c r="F123" s="32" t="s">
        <v>8</v>
      </c>
      <c r="G123" s="38">
        <v>18.06</v>
      </c>
      <c r="H123" s="24">
        <f t="shared" si="4"/>
        <v>0</v>
      </c>
      <c r="I123" s="25">
        <f t="shared" si="5"/>
        <v>18.06</v>
      </c>
    </row>
    <row r="124" spans="1:9" ht="12.75">
      <c r="A124" s="30" t="s">
        <v>120</v>
      </c>
      <c r="B124" s="21"/>
      <c r="C124" s="28" t="s">
        <v>260</v>
      </c>
      <c r="D124" s="22"/>
      <c r="E124" s="22"/>
      <c r="F124" s="32" t="s">
        <v>8</v>
      </c>
      <c r="G124" s="38">
        <v>94.662</v>
      </c>
      <c r="H124" s="24">
        <f t="shared" si="4"/>
        <v>0</v>
      </c>
      <c r="I124" s="25">
        <f t="shared" si="5"/>
        <v>94.662</v>
      </c>
    </row>
    <row r="125" spans="1:9" ht="12.75">
      <c r="A125" s="30" t="s">
        <v>121</v>
      </c>
      <c r="B125" s="21"/>
      <c r="C125" s="28" t="s">
        <v>261</v>
      </c>
      <c r="D125" s="22"/>
      <c r="E125" s="22"/>
      <c r="F125" s="32" t="s">
        <v>8</v>
      </c>
      <c r="G125" s="38">
        <v>17.4</v>
      </c>
      <c r="H125" s="24">
        <f t="shared" si="4"/>
        <v>0</v>
      </c>
      <c r="I125" s="25">
        <f t="shared" si="5"/>
        <v>17.4</v>
      </c>
    </row>
    <row r="126" spans="1:9" ht="12.75">
      <c r="A126" s="30" t="s">
        <v>122</v>
      </c>
      <c r="B126" s="21"/>
      <c r="C126" s="28" t="s">
        <v>262</v>
      </c>
      <c r="D126" s="22"/>
      <c r="E126" s="22"/>
      <c r="F126" s="32" t="s">
        <v>8</v>
      </c>
      <c r="G126" s="38">
        <v>6.99</v>
      </c>
      <c r="H126" s="24">
        <f t="shared" si="4"/>
        <v>0</v>
      </c>
      <c r="I126" s="25">
        <f t="shared" si="5"/>
        <v>6.99</v>
      </c>
    </row>
    <row r="127" spans="1:9" ht="12.75">
      <c r="A127" s="30" t="s">
        <v>123</v>
      </c>
      <c r="B127" s="21"/>
      <c r="C127" s="28" t="s">
        <v>263</v>
      </c>
      <c r="D127" s="22"/>
      <c r="E127" s="22"/>
      <c r="F127" s="32" t="s">
        <v>8</v>
      </c>
      <c r="G127" s="38">
        <v>27.86</v>
      </c>
      <c r="H127" s="24">
        <f t="shared" si="4"/>
        <v>0</v>
      </c>
      <c r="I127" s="25">
        <f t="shared" si="5"/>
        <v>27.86</v>
      </c>
    </row>
    <row r="128" spans="1:9" ht="12.75">
      <c r="A128" s="30" t="s">
        <v>124</v>
      </c>
      <c r="B128" s="21"/>
      <c r="C128" s="28" t="s">
        <v>264</v>
      </c>
      <c r="D128" s="22"/>
      <c r="E128" s="22"/>
      <c r="F128" s="32" t="s">
        <v>8</v>
      </c>
      <c r="G128" s="38">
        <v>114.966</v>
      </c>
      <c r="H128" s="24">
        <f t="shared" si="4"/>
        <v>0</v>
      </c>
      <c r="I128" s="25">
        <f t="shared" si="5"/>
        <v>114.966</v>
      </c>
    </row>
    <row r="129" spans="1:9" s="44" customFormat="1" ht="12.75">
      <c r="A129" s="27" t="s">
        <v>125</v>
      </c>
      <c r="B129" s="21"/>
      <c r="C129" s="29" t="s">
        <v>265</v>
      </c>
      <c r="D129" s="29"/>
      <c r="E129" s="29"/>
      <c r="F129" s="32" t="s">
        <v>8</v>
      </c>
      <c r="G129" s="38">
        <v>28.28</v>
      </c>
      <c r="H129" s="24">
        <f t="shared" si="4"/>
        <v>0</v>
      </c>
      <c r="I129" s="25">
        <f t="shared" si="5"/>
        <v>28.28</v>
      </c>
    </row>
    <row r="130" spans="1:9" s="44" customFormat="1" ht="12.75">
      <c r="A130" s="27" t="s">
        <v>126</v>
      </c>
      <c r="B130" s="21"/>
      <c r="C130" s="29" t="s">
        <v>266</v>
      </c>
      <c r="D130" s="29"/>
      <c r="E130" s="29"/>
      <c r="F130" s="32" t="s">
        <v>8</v>
      </c>
      <c r="G130" s="38">
        <v>71.28</v>
      </c>
      <c r="H130" s="24">
        <f t="shared" si="4"/>
        <v>0</v>
      </c>
      <c r="I130" s="25">
        <f t="shared" si="5"/>
        <v>71.28</v>
      </c>
    </row>
    <row r="131" spans="1:9" s="44" customFormat="1" ht="12.75">
      <c r="A131" s="27" t="s">
        <v>127</v>
      </c>
      <c r="B131" s="21"/>
      <c r="C131" s="29" t="s">
        <v>267</v>
      </c>
      <c r="D131" s="29"/>
      <c r="E131" s="29"/>
      <c r="F131" s="32" t="s">
        <v>8</v>
      </c>
      <c r="G131" s="38">
        <v>25.368</v>
      </c>
      <c r="H131" s="24">
        <f t="shared" si="4"/>
        <v>0</v>
      </c>
      <c r="I131" s="25">
        <f t="shared" si="5"/>
        <v>25.368</v>
      </c>
    </row>
    <row r="132" spans="1:9" s="44" customFormat="1" ht="12.75">
      <c r="A132" s="27" t="s">
        <v>128</v>
      </c>
      <c r="B132" s="21"/>
      <c r="C132" s="29" t="s">
        <v>268</v>
      </c>
      <c r="D132" s="29"/>
      <c r="E132" s="29"/>
      <c r="F132" s="32" t="s">
        <v>8</v>
      </c>
      <c r="G132" s="38">
        <v>66.96</v>
      </c>
      <c r="H132" s="24">
        <f t="shared" si="4"/>
        <v>0</v>
      </c>
      <c r="I132" s="25">
        <f t="shared" si="5"/>
        <v>66.96</v>
      </c>
    </row>
    <row r="133" spans="1:9" s="44" customFormat="1" ht="12.75">
      <c r="A133" s="27" t="s">
        <v>129</v>
      </c>
      <c r="B133" s="21"/>
      <c r="C133" s="29" t="s">
        <v>269</v>
      </c>
      <c r="D133" s="29"/>
      <c r="E133" s="29"/>
      <c r="F133" s="32" t="s">
        <v>8</v>
      </c>
      <c r="G133" s="38">
        <v>23.884</v>
      </c>
      <c r="H133" s="24">
        <f t="shared" si="4"/>
        <v>0</v>
      </c>
      <c r="I133" s="25">
        <f t="shared" si="5"/>
        <v>23.884</v>
      </c>
    </row>
    <row r="134" spans="1:9" s="44" customFormat="1" ht="12.75">
      <c r="A134" s="27" t="s">
        <v>130</v>
      </c>
      <c r="B134" s="21"/>
      <c r="C134" s="29" t="s">
        <v>270</v>
      </c>
      <c r="D134" s="29"/>
      <c r="E134" s="29"/>
      <c r="F134" s="32" t="s">
        <v>8</v>
      </c>
      <c r="G134" s="38">
        <v>58.374</v>
      </c>
      <c r="H134" s="24">
        <f t="shared" si="4"/>
        <v>0</v>
      </c>
      <c r="I134" s="25">
        <f t="shared" si="5"/>
        <v>58.374</v>
      </c>
    </row>
    <row r="135" spans="1:9" s="44" customFormat="1" ht="12.75">
      <c r="A135" s="27" t="s">
        <v>131</v>
      </c>
      <c r="B135" s="21"/>
      <c r="C135" s="29" t="s">
        <v>271</v>
      </c>
      <c r="D135" s="29"/>
      <c r="E135" s="29"/>
      <c r="F135" s="32" t="s">
        <v>8</v>
      </c>
      <c r="G135" s="38">
        <v>23.876</v>
      </c>
      <c r="H135" s="24">
        <f t="shared" si="4"/>
        <v>0</v>
      </c>
      <c r="I135" s="25">
        <f t="shared" si="5"/>
        <v>23.876</v>
      </c>
    </row>
    <row r="136" spans="1:9" s="44" customFormat="1" ht="12.75">
      <c r="A136" s="27" t="s">
        <v>305</v>
      </c>
      <c r="B136" s="21"/>
      <c r="C136" s="29" t="s">
        <v>306</v>
      </c>
      <c r="D136" s="29"/>
      <c r="E136" s="29"/>
      <c r="F136" s="32" t="s">
        <v>8</v>
      </c>
      <c r="G136" s="38">
        <v>58.59</v>
      </c>
      <c r="H136" s="24">
        <f t="shared" si="4"/>
        <v>0</v>
      </c>
      <c r="I136" s="25">
        <f t="shared" si="5"/>
        <v>58.59</v>
      </c>
    </row>
    <row r="137" spans="1:9" s="44" customFormat="1" ht="12.75">
      <c r="A137" s="27" t="s">
        <v>132</v>
      </c>
      <c r="B137" s="21"/>
      <c r="C137" s="29" t="s">
        <v>272</v>
      </c>
      <c r="D137" s="29"/>
      <c r="E137" s="29"/>
      <c r="F137" s="32" t="s">
        <v>8</v>
      </c>
      <c r="G137" s="38">
        <v>25.508</v>
      </c>
      <c r="H137" s="24">
        <f t="shared" si="4"/>
        <v>0</v>
      </c>
      <c r="I137" s="25">
        <f t="shared" si="5"/>
        <v>25.508</v>
      </c>
    </row>
    <row r="138" spans="1:9" s="44" customFormat="1" ht="12.75">
      <c r="A138" s="27" t="s">
        <v>307</v>
      </c>
      <c r="B138" s="21"/>
      <c r="C138" s="29" t="s">
        <v>308</v>
      </c>
      <c r="D138" s="29"/>
      <c r="E138" s="29"/>
      <c r="F138" s="32" t="s">
        <v>8</v>
      </c>
      <c r="G138" s="38">
        <v>65.826</v>
      </c>
      <c r="H138" s="24">
        <f t="shared" si="4"/>
        <v>0</v>
      </c>
      <c r="I138" s="25">
        <f t="shared" si="5"/>
        <v>65.826</v>
      </c>
    </row>
    <row r="139" spans="1:9" s="44" customFormat="1" ht="12.75">
      <c r="A139" s="27" t="s">
        <v>133</v>
      </c>
      <c r="B139" s="21"/>
      <c r="C139" s="29" t="s">
        <v>273</v>
      </c>
      <c r="D139" s="29"/>
      <c r="E139" s="29"/>
      <c r="F139" s="32" t="s">
        <v>8</v>
      </c>
      <c r="G139" s="38">
        <v>27.243</v>
      </c>
      <c r="H139" s="24">
        <f t="shared" si="4"/>
        <v>0</v>
      </c>
      <c r="I139" s="25">
        <f t="shared" si="5"/>
        <v>27.243</v>
      </c>
    </row>
    <row r="140" spans="1:9" s="44" customFormat="1" ht="12.75">
      <c r="A140" s="27" t="s">
        <v>309</v>
      </c>
      <c r="B140" s="21"/>
      <c r="C140" s="29" t="s">
        <v>310</v>
      </c>
      <c r="D140" s="29"/>
      <c r="E140" s="29"/>
      <c r="F140" s="32" t="s">
        <v>8</v>
      </c>
      <c r="G140" s="38">
        <v>71.28</v>
      </c>
      <c r="H140" s="24">
        <f t="shared" si="4"/>
        <v>0</v>
      </c>
      <c r="I140" s="25">
        <f t="shared" si="5"/>
        <v>71.28</v>
      </c>
    </row>
    <row r="141" spans="1:9" s="44" customFormat="1" ht="12.75">
      <c r="A141" s="27" t="s">
        <v>134</v>
      </c>
      <c r="B141" s="21"/>
      <c r="C141" s="29" t="s">
        <v>274</v>
      </c>
      <c r="D141" s="29"/>
      <c r="E141" s="29"/>
      <c r="F141" s="32" t="s">
        <v>8</v>
      </c>
      <c r="G141" s="38">
        <v>42.672</v>
      </c>
      <c r="H141" s="24">
        <f t="shared" si="4"/>
        <v>0</v>
      </c>
      <c r="I141" s="25">
        <f t="shared" si="5"/>
        <v>42.672</v>
      </c>
    </row>
    <row r="142" spans="1:9" s="44" customFormat="1" ht="12.75">
      <c r="A142" s="29" t="s">
        <v>351</v>
      </c>
      <c r="B142" s="21"/>
      <c r="C142" s="29" t="s">
        <v>352</v>
      </c>
      <c r="D142" s="29"/>
      <c r="E142" s="29"/>
      <c r="F142" s="32" t="s">
        <v>8</v>
      </c>
      <c r="G142" s="38">
        <v>126.952</v>
      </c>
      <c r="H142" s="24">
        <f t="shared" si="4"/>
        <v>0</v>
      </c>
      <c r="I142" s="25">
        <f t="shared" si="5"/>
        <v>126.952</v>
      </c>
    </row>
    <row r="143" spans="1:9" s="44" customFormat="1" ht="12.75">
      <c r="A143" s="21" t="s">
        <v>135</v>
      </c>
      <c r="B143" s="21"/>
      <c r="C143" s="31" t="s">
        <v>275</v>
      </c>
      <c r="D143" s="21"/>
      <c r="E143" s="21"/>
      <c r="F143" s="32" t="s">
        <v>8</v>
      </c>
      <c r="G143" s="38">
        <v>15.84</v>
      </c>
      <c r="H143" s="24">
        <f t="shared" si="4"/>
        <v>0</v>
      </c>
      <c r="I143" s="25">
        <f t="shared" si="5"/>
        <v>15.84</v>
      </c>
    </row>
    <row r="144" spans="1:9" s="44" customFormat="1" ht="12.75">
      <c r="A144" s="28" t="s">
        <v>349</v>
      </c>
      <c r="B144" s="21"/>
      <c r="C144" s="31" t="s">
        <v>350</v>
      </c>
      <c r="D144" s="21"/>
      <c r="E144" s="21"/>
      <c r="F144" s="32" t="s">
        <v>8</v>
      </c>
      <c r="G144" s="38">
        <v>52.245</v>
      </c>
      <c r="H144" s="24">
        <f t="shared" si="4"/>
        <v>0</v>
      </c>
      <c r="I144" s="25">
        <f t="shared" si="5"/>
        <v>52.245</v>
      </c>
    </row>
    <row r="145" spans="1:9" s="44" customFormat="1" ht="12.75">
      <c r="A145" s="21" t="s">
        <v>136</v>
      </c>
      <c r="B145" s="21"/>
      <c r="C145" s="31" t="s">
        <v>276</v>
      </c>
      <c r="D145" s="31"/>
      <c r="E145" s="31"/>
      <c r="F145" s="32" t="s">
        <v>8</v>
      </c>
      <c r="G145" s="38">
        <v>14.56</v>
      </c>
      <c r="H145" s="24">
        <f t="shared" si="4"/>
        <v>0</v>
      </c>
      <c r="I145" s="25">
        <f t="shared" si="5"/>
        <v>14.56</v>
      </c>
    </row>
    <row r="146" spans="1:9" s="44" customFormat="1" ht="12.75">
      <c r="A146" s="21" t="s">
        <v>137</v>
      </c>
      <c r="B146" s="21"/>
      <c r="C146" s="31" t="s">
        <v>277</v>
      </c>
      <c r="D146" s="31"/>
      <c r="E146" s="31"/>
      <c r="F146" s="32" t="s">
        <v>8</v>
      </c>
      <c r="G146" s="38">
        <v>46.548</v>
      </c>
      <c r="H146" s="24">
        <f t="shared" si="4"/>
        <v>0</v>
      </c>
      <c r="I146" s="25">
        <f t="shared" si="5"/>
        <v>46.548</v>
      </c>
    </row>
    <row r="147" spans="1:9" s="44" customFormat="1" ht="12.75">
      <c r="A147" s="21" t="s">
        <v>138</v>
      </c>
      <c r="B147" s="21"/>
      <c r="C147" s="31" t="s">
        <v>278</v>
      </c>
      <c r="D147" s="31"/>
      <c r="E147" s="31"/>
      <c r="F147" s="32" t="s">
        <v>8</v>
      </c>
      <c r="G147" s="38">
        <v>11.146</v>
      </c>
      <c r="H147" s="24">
        <f t="shared" si="4"/>
        <v>0</v>
      </c>
      <c r="I147" s="25">
        <f t="shared" si="5"/>
        <v>11.146</v>
      </c>
    </row>
    <row r="148" spans="1:9" s="44" customFormat="1" ht="12.75">
      <c r="A148" s="21" t="s">
        <v>139</v>
      </c>
      <c r="B148" s="21"/>
      <c r="C148" s="31" t="s">
        <v>279</v>
      </c>
      <c r="D148" s="31"/>
      <c r="E148" s="31"/>
      <c r="F148" s="32" t="s">
        <v>8</v>
      </c>
      <c r="G148" s="38">
        <v>12.89</v>
      </c>
      <c r="H148" s="24">
        <f t="shared" si="4"/>
        <v>0</v>
      </c>
      <c r="I148" s="25">
        <f t="shared" si="5"/>
        <v>12.89</v>
      </c>
    </row>
    <row r="149" spans="1:9" s="44" customFormat="1" ht="12.75">
      <c r="A149" s="21" t="s">
        <v>140</v>
      </c>
      <c r="B149" s="21"/>
      <c r="C149" s="31" t="s">
        <v>280</v>
      </c>
      <c r="D149" s="31"/>
      <c r="E149" s="31"/>
      <c r="F149" s="32" t="s">
        <v>8</v>
      </c>
      <c r="G149" s="38">
        <v>18.586</v>
      </c>
      <c r="H149" s="24">
        <f t="shared" si="4"/>
        <v>0</v>
      </c>
      <c r="I149" s="25">
        <f t="shared" si="5"/>
        <v>18.586</v>
      </c>
    </row>
    <row r="150" spans="1:9" ht="12.75">
      <c r="A150" s="21" t="s">
        <v>403</v>
      </c>
      <c r="B150" s="21"/>
      <c r="C150" s="31" t="s">
        <v>404</v>
      </c>
      <c r="D150" s="31"/>
      <c r="E150" s="31"/>
      <c r="F150" s="32" t="s">
        <v>8</v>
      </c>
      <c r="G150" s="38">
        <v>167.546</v>
      </c>
      <c r="H150" s="24">
        <f t="shared" si="4"/>
        <v>0</v>
      </c>
      <c r="I150" s="25">
        <f t="shared" si="5"/>
        <v>167.546</v>
      </c>
    </row>
    <row r="151" spans="1:9" ht="12.75">
      <c r="A151" s="21" t="s">
        <v>141</v>
      </c>
      <c r="B151" s="21"/>
      <c r="C151" s="41" t="s">
        <v>281</v>
      </c>
      <c r="D151" s="41"/>
      <c r="E151" s="41"/>
      <c r="F151" s="32" t="s">
        <v>8</v>
      </c>
      <c r="G151" s="38">
        <v>29.16</v>
      </c>
      <c r="H151" s="24">
        <f t="shared" si="4"/>
        <v>0</v>
      </c>
      <c r="I151" s="25">
        <f t="shared" si="5"/>
        <v>29.16</v>
      </c>
    </row>
    <row r="152" spans="1:9" ht="12.75">
      <c r="A152" s="21" t="s">
        <v>142</v>
      </c>
      <c r="B152" s="21"/>
      <c r="C152" s="41" t="s">
        <v>282</v>
      </c>
      <c r="D152" s="41"/>
      <c r="E152" s="41"/>
      <c r="F152" s="32" t="s">
        <v>8</v>
      </c>
      <c r="G152" s="38">
        <v>55.35</v>
      </c>
      <c r="H152" s="24">
        <f t="shared" si="4"/>
        <v>0</v>
      </c>
      <c r="I152" s="25">
        <f t="shared" si="5"/>
        <v>55.35</v>
      </c>
    </row>
    <row r="153" spans="1:9" s="44" customFormat="1" ht="12.75">
      <c r="A153" s="21" t="s">
        <v>143</v>
      </c>
      <c r="B153" s="21"/>
      <c r="C153" s="31" t="s">
        <v>283</v>
      </c>
      <c r="D153" s="31"/>
      <c r="E153" s="31"/>
      <c r="F153" s="32" t="s">
        <v>8</v>
      </c>
      <c r="G153" s="38">
        <v>115.344</v>
      </c>
      <c r="H153" s="24">
        <f t="shared" si="4"/>
        <v>0</v>
      </c>
      <c r="I153" s="25">
        <f t="shared" si="5"/>
        <v>115.344</v>
      </c>
    </row>
    <row r="154" spans="1:9" s="44" customFormat="1" ht="12.75">
      <c r="A154" s="21" t="s">
        <v>144</v>
      </c>
      <c r="B154" s="21"/>
      <c r="C154" s="31" t="s">
        <v>284</v>
      </c>
      <c r="D154" s="31"/>
      <c r="E154" s="31"/>
      <c r="F154" s="32" t="s">
        <v>8</v>
      </c>
      <c r="G154" s="38">
        <v>157.68</v>
      </c>
      <c r="H154" s="24">
        <f t="shared" si="4"/>
        <v>0</v>
      </c>
      <c r="I154" s="25">
        <f t="shared" si="5"/>
        <v>157.68</v>
      </c>
    </row>
    <row r="155" spans="1:9" s="44" customFormat="1" ht="12.75">
      <c r="A155" s="21" t="s">
        <v>145</v>
      </c>
      <c r="B155" s="21"/>
      <c r="C155" s="31" t="s">
        <v>285</v>
      </c>
      <c r="D155" s="31"/>
      <c r="E155" s="31"/>
      <c r="F155" s="32" t="s">
        <v>8</v>
      </c>
      <c r="G155" s="38">
        <v>23.134</v>
      </c>
      <c r="H155" s="24">
        <f t="shared" si="4"/>
        <v>0</v>
      </c>
      <c r="I155" s="25">
        <f t="shared" si="5"/>
        <v>23.134</v>
      </c>
    </row>
    <row r="156" spans="1:9" s="44" customFormat="1" ht="12.75">
      <c r="A156" s="21" t="s">
        <v>146</v>
      </c>
      <c r="B156" s="21"/>
      <c r="C156" s="31" t="s">
        <v>286</v>
      </c>
      <c r="D156" s="31"/>
      <c r="E156" s="31"/>
      <c r="F156" s="32" t="s">
        <v>8</v>
      </c>
      <c r="G156" s="38">
        <v>109.188</v>
      </c>
      <c r="H156" s="24">
        <f t="shared" si="4"/>
        <v>0</v>
      </c>
      <c r="I156" s="25">
        <f t="shared" si="5"/>
        <v>109.188</v>
      </c>
    </row>
    <row r="157" spans="1:9" s="44" customFormat="1" ht="12.75">
      <c r="A157" s="27" t="s">
        <v>147</v>
      </c>
      <c r="B157" s="21"/>
      <c r="C157" s="31" t="s">
        <v>287</v>
      </c>
      <c r="D157" s="31"/>
      <c r="E157" s="31"/>
      <c r="F157" s="32" t="s">
        <v>8</v>
      </c>
      <c r="G157" s="38">
        <v>205.551</v>
      </c>
      <c r="H157" s="24">
        <f t="shared" si="4"/>
        <v>0</v>
      </c>
      <c r="I157" s="25">
        <f t="shared" si="5"/>
        <v>205.551</v>
      </c>
    </row>
    <row r="158" spans="1:9" s="44" customFormat="1" ht="12.75">
      <c r="A158" s="29" t="s">
        <v>359</v>
      </c>
      <c r="B158" s="21"/>
      <c r="C158" s="31" t="s">
        <v>360</v>
      </c>
      <c r="D158" s="31"/>
      <c r="E158" s="31"/>
      <c r="F158" s="32" t="s">
        <v>8</v>
      </c>
      <c r="G158" s="38">
        <v>131.63</v>
      </c>
      <c r="H158" s="24">
        <f t="shared" si="4"/>
        <v>0</v>
      </c>
      <c r="I158" s="25">
        <f t="shared" si="5"/>
        <v>131.63</v>
      </c>
    </row>
    <row r="159" spans="1:9" s="44" customFormat="1" ht="12.75">
      <c r="A159" s="21" t="s">
        <v>148</v>
      </c>
      <c r="B159" s="21"/>
      <c r="C159" s="31" t="s">
        <v>288</v>
      </c>
      <c r="D159" s="31"/>
      <c r="E159" s="31"/>
      <c r="F159" s="32" t="s">
        <v>8</v>
      </c>
      <c r="G159" s="38">
        <v>21.438</v>
      </c>
      <c r="H159" s="24">
        <f t="shared" si="4"/>
        <v>0</v>
      </c>
      <c r="I159" s="25">
        <f t="shared" si="5"/>
        <v>21.438</v>
      </c>
    </row>
    <row r="160" spans="1:9" s="44" customFormat="1" ht="12.75">
      <c r="A160" s="22" t="s">
        <v>149</v>
      </c>
      <c r="B160" s="22"/>
      <c r="C160" s="29" t="s">
        <v>289</v>
      </c>
      <c r="D160" s="29"/>
      <c r="E160" s="29"/>
      <c r="F160" s="32" t="s">
        <v>8</v>
      </c>
      <c r="G160" s="50">
        <v>66.015</v>
      </c>
      <c r="H160" s="24">
        <f t="shared" si="4"/>
        <v>0</v>
      </c>
      <c r="I160" s="25">
        <f t="shared" si="5"/>
        <v>66.015</v>
      </c>
    </row>
    <row r="161" spans="1:9" s="44" customFormat="1" ht="12.75">
      <c r="A161" s="34" t="s">
        <v>292</v>
      </c>
      <c r="B161" s="22"/>
      <c r="C161" s="28" t="s">
        <v>293</v>
      </c>
      <c r="D161" s="22"/>
      <c r="E161" s="22"/>
      <c r="F161" s="32" t="s">
        <v>8</v>
      </c>
      <c r="G161" s="39">
        <v>34.08</v>
      </c>
      <c r="H161" s="24">
        <f t="shared" si="4"/>
        <v>0</v>
      </c>
      <c r="I161" s="25">
        <f t="shared" si="5"/>
        <v>34.08</v>
      </c>
    </row>
    <row r="162" spans="1:9" s="44" customFormat="1" ht="12.75">
      <c r="A162" s="34" t="s">
        <v>294</v>
      </c>
      <c r="B162" s="21"/>
      <c r="C162" s="28" t="s">
        <v>295</v>
      </c>
      <c r="D162" s="21"/>
      <c r="E162" s="21"/>
      <c r="F162" s="32" t="s">
        <v>8</v>
      </c>
      <c r="G162" s="39">
        <v>90.369</v>
      </c>
      <c r="H162" s="24">
        <f t="shared" si="4"/>
        <v>0</v>
      </c>
      <c r="I162" s="25">
        <f t="shared" si="5"/>
        <v>90.369</v>
      </c>
    </row>
    <row r="163" spans="1:9" s="44" customFormat="1" ht="12.75">
      <c r="A163" s="34" t="s">
        <v>296</v>
      </c>
      <c r="B163" s="21"/>
      <c r="C163" s="28" t="s">
        <v>297</v>
      </c>
      <c r="D163" s="21"/>
      <c r="E163" s="21"/>
      <c r="F163" s="32" t="s">
        <v>8</v>
      </c>
      <c r="G163" s="39">
        <v>24.608</v>
      </c>
      <c r="H163" s="24">
        <f t="shared" si="4"/>
        <v>0</v>
      </c>
      <c r="I163" s="25">
        <f t="shared" si="5"/>
        <v>24.608</v>
      </c>
    </row>
    <row r="164" spans="1:9" s="44" customFormat="1" ht="12.75">
      <c r="A164" s="34" t="s">
        <v>315</v>
      </c>
      <c r="B164" s="21"/>
      <c r="C164" s="28" t="s">
        <v>316</v>
      </c>
      <c r="D164" s="21"/>
      <c r="E164" s="21"/>
      <c r="F164" s="32" t="s">
        <v>8</v>
      </c>
      <c r="G164" s="39">
        <v>63.909</v>
      </c>
      <c r="H164" s="24">
        <f t="shared" si="4"/>
        <v>0</v>
      </c>
      <c r="I164" s="25">
        <f t="shared" si="5"/>
        <v>63.909</v>
      </c>
    </row>
    <row r="165" spans="1:9" s="44" customFormat="1" ht="12.75">
      <c r="A165" s="34" t="s">
        <v>355</v>
      </c>
      <c r="B165" s="21"/>
      <c r="C165" s="28" t="s">
        <v>356</v>
      </c>
      <c r="D165" s="21"/>
      <c r="E165" s="21"/>
      <c r="F165" s="32" t="s">
        <v>8</v>
      </c>
      <c r="G165" s="39">
        <v>224.424</v>
      </c>
      <c r="H165" s="24">
        <f t="shared" si="4"/>
        <v>0</v>
      </c>
      <c r="I165" s="25">
        <f t="shared" si="5"/>
        <v>224.424</v>
      </c>
    </row>
    <row r="166" spans="1:9" ht="12.75">
      <c r="A166" s="34" t="s">
        <v>298</v>
      </c>
      <c r="B166" s="22"/>
      <c r="C166" s="28" t="s">
        <v>299</v>
      </c>
      <c r="D166" s="22"/>
      <c r="E166" s="22"/>
      <c r="F166" s="32" t="s">
        <v>8</v>
      </c>
      <c r="G166" s="39">
        <v>19.47</v>
      </c>
      <c r="H166" s="24">
        <f t="shared" si="4"/>
        <v>0</v>
      </c>
      <c r="I166" s="25">
        <f t="shared" si="5"/>
        <v>19.47</v>
      </c>
    </row>
    <row r="167" spans="1:10" ht="12.75">
      <c r="A167" s="34" t="s">
        <v>304</v>
      </c>
      <c r="B167" s="22"/>
      <c r="C167" s="28" t="s">
        <v>303</v>
      </c>
      <c r="D167" s="22"/>
      <c r="E167" s="22"/>
      <c r="F167" s="32" t="s">
        <v>8</v>
      </c>
      <c r="G167" s="39">
        <v>19.47</v>
      </c>
      <c r="H167" s="24">
        <f t="shared" si="4"/>
        <v>0</v>
      </c>
      <c r="I167" s="37">
        <f t="shared" si="5"/>
        <v>19.47</v>
      </c>
      <c r="J167" s="14"/>
    </row>
    <row r="168" spans="1:10" s="42" customFormat="1" ht="12.75">
      <c r="A168" s="34" t="s">
        <v>311</v>
      </c>
      <c r="B168" s="22"/>
      <c r="C168" s="28" t="s">
        <v>312</v>
      </c>
      <c r="D168" s="22"/>
      <c r="E168" s="22"/>
      <c r="F168" s="32" t="s">
        <v>8</v>
      </c>
      <c r="G168" s="39">
        <v>131.63</v>
      </c>
      <c r="H168" s="24">
        <f t="shared" si="4"/>
        <v>0</v>
      </c>
      <c r="I168" s="37">
        <f t="shared" si="5"/>
        <v>131.63</v>
      </c>
      <c r="J168" s="43"/>
    </row>
    <row r="169" spans="1:10" ht="12.75">
      <c r="A169" s="34" t="s">
        <v>314</v>
      </c>
      <c r="B169" s="22"/>
      <c r="C169" s="28" t="s">
        <v>313</v>
      </c>
      <c r="D169" s="22"/>
      <c r="E169" s="22"/>
      <c r="F169" s="32" t="s">
        <v>8</v>
      </c>
      <c r="G169" s="39">
        <v>7.04</v>
      </c>
      <c r="H169" s="24">
        <f t="shared" si="4"/>
        <v>0</v>
      </c>
      <c r="I169" s="37">
        <f t="shared" si="5"/>
        <v>7.04</v>
      </c>
      <c r="J169" s="14"/>
    </row>
    <row r="170" spans="1:10" ht="12.75">
      <c r="A170" s="34" t="s">
        <v>347</v>
      </c>
      <c r="B170" s="22"/>
      <c r="C170" s="28" t="s">
        <v>348</v>
      </c>
      <c r="D170" s="22"/>
      <c r="E170" s="22"/>
      <c r="F170" s="32" t="s">
        <v>8</v>
      </c>
      <c r="G170" s="39">
        <v>9.8</v>
      </c>
      <c r="H170" s="24">
        <f t="shared" si="4"/>
        <v>0</v>
      </c>
      <c r="I170" s="37">
        <f t="shared" si="5"/>
        <v>9.8</v>
      </c>
      <c r="J170" s="14"/>
    </row>
    <row r="171" spans="1:10" ht="12.75">
      <c r="A171" s="34" t="s">
        <v>363</v>
      </c>
      <c r="B171" s="22"/>
      <c r="C171" s="28" t="s">
        <v>412</v>
      </c>
      <c r="D171" s="22"/>
      <c r="E171" s="22"/>
      <c r="F171" s="32" t="s">
        <v>8</v>
      </c>
      <c r="G171" s="39">
        <v>29.568</v>
      </c>
      <c r="H171" s="24">
        <f t="shared" si="4"/>
        <v>0</v>
      </c>
      <c r="I171" s="37">
        <f t="shared" si="5"/>
        <v>29.568</v>
      </c>
      <c r="J171" s="14"/>
    </row>
    <row r="172" spans="1:10" ht="12.75">
      <c r="A172" s="34" t="s">
        <v>364</v>
      </c>
      <c r="B172" s="22"/>
      <c r="C172" s="28" t="s">
        <v>374</v>
      </c>
      <c r="D172" s="22"/>
      <c r="E172" s="22"/>
      <c r="F172" s="32" t="s">
        <v>8</v>
      </c>
      <c r="G172" s="39">
        <v>38.696</v>
      </c>
      <c r="H172" s="24">
        <f t="shared" si="4"/>
        <v>0</v>
      </c>
      <c r="I172" s="37">
        <f t="shared" si="5"/>
        <v>38.696</v>
      </c>
      <c r="J172" s="14"/>
    </row>
    <row r="173" spans="1:10" ht="12.75">
      <c r="A173" s="34" t="s">
        <v>405</v>
      </c>
      <c r="B173" s="22"/>
      <c r="C173" s="28" t="s">
        <v>413</v>
      </c>
      <c r="D173" s="22"/>
      <c r="E173" s="22"/>
      <c r="F173" s="32" t="s">
        <v>8</v>
      </c>
      <c r="G173" s="39">
        <v>38.696</v>
      </c>
      <c r="H173" s="24">
        <f t="shared" si="4"/>
        <v>0</v>
      </c>
      <c r="I173" s="37">
        <f t="shared" si="5"/>
        <v>38.696</v>
      </c>
      <c r="J173" s="14"/>
    </row>
    <row r="174" spans="1:10" ht="12.75">
      <c r="A174" s="34" t="s">
        <v>365</v>
      </c>
      <c r="B174" s="22"/>
      <c r="C174" s="28" t="s">
        <v>375</v>
      </c>
      <c r="D174" s="22"/>
      <c r="E174" s="22"/>
      <c r="F174" s="32" t="s">
        <v>8</v>
      </c>
      <c r="G174" s="39">
        <v>111.54</v>
      </c>
      <c r="H174" s="24">
        <f t="shared" si="4"/>
        <v>0</v>
      </c>
      <c r="I174" s="37">
        <f t="shared" si="5"/>
        <v>111.54</v>
      </c>
      <c r="J174" s="14"/>
    </row>
    <row r="175" spans="1:10" ht="12.75">
      <c r="A175" s="34" t="s">
        <v>395</v>
      </c>
      <c r="B175" s="22"/>
      <c r="C175" s="28" t="s">
        <v>396</v>
      </c>
      <c r="D175" s="22"/>
      <c r="E175" s="22"/>
      <c r="F175" s="32" t="s">
        <v>8</v>
      </c>
      <c r="G175" s="39">
        <v>78.182</v>
      </c>
      <c r="H175" s="24">
        <f t="shared" si="4"/>
        <v>0</v>
      </c>
      <c r="I175" s="37">
        <f t="shared" si="5"/>
        <v>78.182</v>
      </c>
      <c r="J175" s="14"/>
    </row>
    <row r="176" spans="1:10" ht="12.75">
      <c r="A176" s="34" t="s">
        <v>366</v>
      </c>
      <c r="B176" s="22"/>
      <c r="C176" s="28" t="s">
        <v>376</v>
      </c>
      <c r="D176" s="22"/>
      <c r="E176" s="22"/>
      <c r="F176" s="32" t="s">
        <v>8</v>
      </c>
      <c r="G176" s="39">
        <v>24.36</v>
      </c>
      <c r="H176" s="24">
        <f t="shared" si="4"/>
        <v>0</v>
      </c>
      <c r="I176" s="37">
        <f t="shared" si="5"/>
        <v>24.36</v>
      </c>
      <c r="J176" s="14"/>
    </row>
    <row r="177" spans="1:10" ht="12.75">
      <c r="A177" s="34" t="s">
        <v>367</v>
      </c>
      <c r="B177" s="22"/>
      <c r="C177" s="28" t="s">
        <v>377</v>
      </c>
      <c r="D177" s="22"/>
      <c r="E177" s="22"/>
      <c r="F177" s="32" t="s">
        <v>8</v>
      </c>
      <c r="G177" s="39">
        <v>24.36</v>
      </c>
      <c r="H177" s="24">
        <f t="shared" si="4"/>
        <v>0</v>
      </c>
      <c r="I177" s="37">
        <f t="shared" si="5"/>
        <v>24.36</v>
      </c>
      <c r="J177" s="14"/>
    </row>
    <row r="178" spans="1:10" ht="12.75">
      <c r="A178" s="34" t="s">
        <v>384</v>
      </c>
      <c r="B178" s="22"/>
      <c r="C178" s="28" t="s">
        <v>386</v>
      </c>
      <c r="D178" s="22"/>
      <c r="E178" s="22"/>
      <c r="F178" s="32" t="s">
        <v>8</v>
      </c>
      <c r="G178" s="39">
        <v>73.089</v>
      </c>
      <c r="H178" s="24">
        <f t="shared" si="4"/>
        <v>0</v>
      </c>
      <c r="I178" s="37">
        <f t="shared" si="5"/>
        <v>73.089</v>
      </c>
      <c r="J178" s="14"/>
    </row>
    <row r="179" spans="1:10" ht="12.75">
      <c r="A179" s="34" t="s">
        <v>385</v>
      </c>
      <c r="B179" s="22"/>
      <c r="C179" s="28" t="s">
        <v>387</v>
      </c>
      <c r="D179" s="22"/>
      <c r="E179" s="22"/>
      <c r="F179" s="32" t="s">
        <v>8</v>
      </c>
      <c r="G179" s="39">
        <v>116.964</v>
      </c>
      <c r="H179" s="24">
        <f t="shared" si="4"/>
        <v>0</v>
      </c>
      <c r="I179" s="37">
        <f t="shared" si="5"/>
        <v>116.964</v>
      </c>
      <c r="J179" s="14"/>
    </row>
    <row r="180" spans="1:10" ht="12.75">
      <c r="A180" s="34" t="s">
        <v>401</v>
      </c>
      <c r="B180" s="22"/>
      <c r="C180" s="28" t="s">
        <v>402</v>
      </c>
      <c r="D180" s="22"/>
      <c r="E180" s="22"/>
      <c r="F180" s="32" t="s">
        <v>8</v>
      </c>
      <c r="G180" s="39">
        <v>24.5</v>
      </c>
      <c r="H180" s="24">
        <f t="shared" si="4"/>
        <v>0</v>
      </c>
      <c r="I180" s="37">
        <f t="shared" si="5"/>
        <v>24.5</v>
      </c>
      <c r="J180" s="14"/>
    </row>
    <row r="181" spans="1:10" ht="12.75">
      <c r="A181" s="34" t="s">
        <v>393</v>
      </c>
      <c r="B181" s="22"/>
      <c r="C181" s="28" t="s">
        <v>394</v>
      </c>
      <c r="D181" s="22"/>
      <c r="E181" s="22"/>
      <c r="F181" s="32" t="s">
        <v>8</v>
      </c>
      <c r="G181" s="39">
        <v>129.951</v>
      </c>
      <c r="H181" s="24">
        <f t="shared" si="4"/>
        <v>0</v>
      </c>
      <c r="I181" s="37">
        <f t="shared" si="5"/>
        <v>129.951</v>
      </c>
      <c r="J181" s="14"/>
    </row>
    <row r="182" spans="1:10" ht="12.75">
      <c r="A182" s="34" t="s">
        <v>368</v>
      </c>
      <c r="B182" s="22"/>
      <c r="C182" s="28" t="s">
        <v>378</v>
      </c>
      <c r="D182" s="22"/>
      <c r="E182" s="22"/>
      <c r="F182" s="32" t="s">
        <v>8</v>
      </c>
      <c r="G182" s="39">
        <v>16.324</v>
      </c>
      <c r="H182" s="24">
        <f t="shared" si="4"/>
        <v>0</v>
      </c>
      <c r="I182" s="37">
        <f t="shared" si="5"/>
        <v>16.324</v>
      </c>
      <c r="J182" s="14"/>
    </row>
    <row r="183" spans="1:10" ht="12.75">
      <c r="A183" s="34" t="s">
        <v>414</v>
      </c>
      <c r="B183" s="22"/>
      <c r="C183" s="28" t="s">
        <v>415</v>
      </c>
      <c r="D183" s="22"/>
      <c r="E183" s="22"/>
      <c r="F183" s="32" t="s">
        <v>8</v>
      </c>
      <c r="G183" s="39">
        <v>52.136</v>
      </c>
      <c r="H183" s="24">
        <f t="shared" si="4"/>
        <v>0</v>
      </c>
      <c r="I183" s="37">
        <f t="shared" si="5"/>
        <v>52.136</v>
      </c>
      <c r="J183" s="14"/>
    </row>
    <row r="184" spans="1:10" ht="12.75">
      <c r="A184" s="34" t="s">
        <v>369</v>
      </c>
      <c r="B184" s="22"/>
      <c r="C184" s="28" t="s">
        <v>379</v>
      </c>
      <c r="D184" s="22"/>
      <c r="E184" s="22"/>
      <c r="F184" s="32" t="s">
        <v>8</v>
      </c>
      <c r="G184" s="39">
        <v>90.585</v>
      </c>
      <c r="H184" s="24">
        <f t="shared" si="4"/>
        <v>0</v>
      </c>
      <c r="I184" s="37">
        <f t="shared" si="5"/>
        <v>90.585</v>
      </c>
      <c r="J184" s="14"/>
    </row>
    <row r="185" spans="1:10" ht="12.75">
      <c r="A185" s="34" t="s">
        <v>370</v>
      </c>
      <c r="B185" s="22"/>
      <c r="C185" s="28" t="s">
        <v>380</v>
      </c>
      <c r="D185" s="22"/>
      <c r="E185" s="22"/>
      <c r="F185" s="32" t="s">
        <v>8</v>
      </c>
      <c r="G185" s="39">
        <v>16.324</v>
      </c>
      <c r="H185" s="24">
        <f t="shared" si="4"/>
        <v>0</v>
      </c>
      <c r="I185" s="37">
        <f t="shared" si="5"/>
        <v>16.324</v>
      </c>
      <c r="J185" s="14"/>
    </row>
    <row r="186" spans="1:10" ht="12.75">
      <c r="A186" s="34" t="s">
        <v>416</v>
      </c>
      <c r="B186" s="22"/>
      <c r="C186" s="28" t="s">
        <v>417</v>
      </c>
      <c r="D186" s="22"/>
      <c r="E186" s="22"/>
      <c r="F186" s="32" t="s">
        <v>8</v>
      </c>
      <c r="G186" s="39">
        <v>52.136</v>
      </c>
      <c r="H186" s="24">
        <f t="shared" si="4"/>
        <v>0</v>
      </c>
      <c r="I186" s="37">
        <f t="shared" si="5"/>
        <v>52.136</v>
      </c>
      <c r="J186" s="14"/>
    </row>
    <row r="187" spans="1:10" ht="12.75">
      <c r="A187" s="34" t="s">
        <v>371</v>
      </c>
      <c r="B187" s="22"/>
      <c r="C187" s="28" t="s">
        <v>381</v>
      </c>
      <c r="D187" s="22"/>
      <c r="E187" s="22"/>
      <c r="F187" s="32" t="s">
        <v>8</v>
      </c>
      <c r="G187" s="39">
        <v>90.585</v>
      </c>
      <c r="H187" s="24">
        <f t="shared" si="4"/>
        <v>0</v>
      </c>
      <c r="I187" s="37">
        <f t="shared" si="5"/>
        <v>90.585</v>
      </c>
      <c r="J187" s="14"/>
    </row>
    <row r="188" spans="1:10" ht="12.75">
      <c r="A188" s="34" t="s">
        <v>392</v>
      </c>
      <c r="B188" s="22"/>
      <c r="C188" s="28" t="s">
        <v>418</v>
      </c>
      <c r="D188" s="22"/>
      <c r="E188" s="22"/>
      <c r="F188" s="32" t="s">
        <v>8</v>
      </c>
      <c r="G188" s="39">
        <v>16.324</v>
      </c>
      <c r="H188" s="24">
        <f t="shared" si="4"/>
        <v>0</v>
      </c>
      <c r="I188" s="37">
        <f t="shared" si="5"/>
        <v>16.324</v>
      </c>
      <c r="J188" s="14"/>
    </row>
    <row r="189" spans="1:10" ht="12.75">
      <c r="A189" s="34" t="s">
        <v>399</v>
      </c>
      <c r="B189" s="22"/>
      <c r="C189" s="28" t="s">
        <v>419</v>
      </c>
      <c r="D189" s="22"/>
      <c r="E189" s="22"/>
      <c r="F189" s="32" t="s">
        <v>8</v>
      </c>
      <c r="G189" s="39">
        <v>52.136</v>
      </c>
      <c r="H189" s="24">
        <f t="shared" si="4"/>
        <v>0</v>
      </c>
      <c r="I189" s="37">
        <f t="shared" si="5"/>
        <v>52.136</v>
      </c>
      <c r="J189" s="14"/>
    </row>
    <row r="190" spans="1:10" ht="12.75">
      <c r="A190" s="34" t="s">
        <v>373</v>
      </c>
      <c r="B190" s="22"/>
      <c r="C190" s="28" t="s">
        <v>420</v>
      </c>
      <c r="D190" s="22"/>
      <c r="E190" s="22"/>
      <c r="F190" s="32" t="s">
        <v>8</v>
      </c>
      <c r="G190" s="39">
        <v>93.828</v>
      </c>
      <c r="H190" s="24">
        <f t="shared" si="4"/>
        <v>0</v>
      </c>
      <c r="I190" s="37">
        <f t="shared" si="5"/>
        <v>93.828</v>
      </c>
      <c r="J190" s="14"/>
    </row>
    <row r="191" spans="1:10" ht="12.75">
      <c r="A191" s="34" t="s">
        <v>372</v>
      </c>
      <c r="B191" s="22"/>
      <c r="C191" s="28" t="s">
        <v>382</v>
      </c>
      <c r="D191" s="22"/>
      <c r="E191" s="22"/>
      <c r="F191" s="32" t="s">
        <v>8</v>
      </c>
      <c r="G191" s="39">
        <v>15.736</v>
      </c>
      <c r="H191" s="24">
        <f t="shared" si="4"/>
        <v>0</v>
      </c>
      <c r="I191" s="37">
        <f t="shared" si="5"/>
        <v>15.736</v>
      </c>
      <c r="J191" s="14"/>
    </row>
    <row r="192" spans="1:10" ht="12.75">
      <c r="A192" s="34" t="s">
        <v>399</v>
      </c>
      <c r="B192" s="22"/>
      <c r="C192" s="28" t="s">
        <v>400</v>
      </c>
      <c r="D192" s="22"/>
      <c r="E192" s="22"/>
      <c r="F192" s="32" t="s">
        <v>8</v>
      </c>
      <c r="G192" s="39">
        <v>52.136</v>
      </c>
      <c r="H192" s="24">
        <f t="shared" si="4"/>
        <v>0</v>
      </c>
      <c r="I192" s="37">
        <f t="shared" si="5"/>
        <v>52.136</v>
      </c>
      <c r="J192" s="14"/>
    </row>
    <row r="193" spans="1:10" ht="12.75">
      <c r="A193" s="34" t="s">
        <v>373</v>
      </c>
      <c r="B193" s="22"/>
      <c r="C193" s="28" t="s">
        <v>383</v>
      </c>
      <c r="D193" s="22"/>
      <c r="E193" s="22"/>
      <c r="F193" s="32" t="s">
        <v>8</v>
      </c>
      <c r="G193" s="39">
        <v>76.608</v>
      </c>
      <c r="H193" s="24">
        <f t="shared" si="4"/>
        <v>0</v>
      </c>
      <c r="I193" s="37">
        <f t="shared" si="5"/>
        <v>76.608</v>
      </c>
      <c r="J193" s="14"/>
    </row>
    <row r="194" spans="1:10" ht="12.75">
      <c r="A194" s="34" t="s">
        <v>397</v>
      </c>
      <c r="B194" s="22"/>
      <c r="C194" s="28" t="s">
        <v>398</v>
      </c>
      <c r="D194" s="22"/>
      <c r="E194" s="22"/>
      <c r="F194" s="32" t="s">
        <v>8</v>
      </c>
      <c r="G194" s="39">
        <v>426.384</v>
      </c>
      <c r="H194" s="24">
        <f t="shared" si="4"/>
        <v>0</v>
      </c>
      <c r="I194" s="37">
        <f t="shared" si="5"/>
        <v>426.384</v>
      </c>
      <c r="J194" s="14"/>
    </row>
    <row r="195" spans="1:10" ht="12.75">
      <c r="A195" s="34" t="s">
        <v>421</v>
      </c>
      <c r="B195" s="22"/>
      <c r="C195" s="28" t="s">
        <v>423</v>
      </c>
      <c r="D195" s="22"/>
      <c r="E195" s="22"/>
      <c r="F195" s="32" t="s">
        <v>8</v>
      </c>
      <c r="G195" s="39">
        <v>15.093</v>
      </c>
      <c r="H195" s="24">
        <f t="shared" si="4"/>
        <v>0</v>
      </c>
      <c r="I195" s="37">
        <f t="shared" si="5"/>
        <v>15.093</v>
      </c>
      <c r="J195" s="14"/>
    </row>
    <row r="196" spans="1:10" ht="12.75">
      <c r="A196" s="34" t="s">
        <v>422</v>
      </c>
      <c r="B196" s="22"/>
      <c r="C196" s="28" t="s">
        <v>424</v>
      </c>
      <c r="D196" s="22"/>
      <c r="E196" s="22"/>
      <c r="F196" s="32" t="s">
        <v>8</v>
      </c>
      <c r="G196" s="39">
        <v>66.393</v>
      </c>
      <c r="H196" s="24">
        <f t="shared" si="4"/>
        <v>0</v>
      </c>
      <c r="I196" s="37">
        <f t="shared" si="5"/>
        <v>66.393</v>
      </c>
      <c r="J196" s="14"/>
    </row>
    <row r="197" spans="1:10" ht="12.75">
      <c r="A197" s="34" t="s">
        <v>317</v>
      </c>
      <c r="B197" s="22"/>
      <c r="C197" s="28" t="s">
        <v>318</v>
      </c>
      <c r="D197" s="22"/>
      <c r="E197" s="22"/>
      <c r="F197" s="32" t="s">
        <v>8</v>
      </c>
      <c r="G197" s="39">
        <v>31.08</v>
      </c>
      <c r="H197" s="24">
        <f t="shared" si="4"/>
        <v>0</v>
      </c>
      <c r="I197" s="37">
        <f t="shared" si="5"/>
        <v>31.08</v>
      </c>
      <c r="J197" s="14"/>
    </row>
    <row r="198" spans="1:10" ht="12.75">
      <c r="A198" s="34" t="s">
        <v>390</v>
      </c>
      <c r="B198" s="22"/>
      <c r="C198" s="28" t="s">
        <v>391</v>
      </c>
      <c r="D198" s="22"/>
      <c r="E198" s="22"/>
      <c r="F198" s="32" t="s">
        <v>8</v>
      </c>
      <c r="G198" s="39">
        <v>14.056</v>
      </c>
      <c r="H198" s="24">
        <f t="shared" si="4"/>
        <v>0</v>
      </c>
      <c r="I198" s="37">
        <f t="shared" si="5"/>
        <v>14.056</v>
      </c>
      <c r="J198" s="14"/>
    </row>
    <row r="199" spans="1:10" ht="12.75">
      <c r="A199" s="34" t="s">
        <v>319</v>
      </c>
      <c r="B199" s="21"/>
      <c r="C199" s="28" t="s">
        <v>320</v>
      </c>
      <c r="D199" s="21"/>
      <c r="E199" s="21"/>
      <c r="F199" s="32" t="s">
        <v>8</v>
      </c>
      <c r="G199" s="39">
        <v>19.52</v>
      </c>
      <c r="H199" s="24">
        <f t="shared" si="4"/>
        <v>0</v>
      </c>
      <c r="I199" s="37">
        <f t="shared" si="5"/>
        <v>19.52</v>
      </c>
      <c r="J199" s="14"/>
    </row>
    <row r="200" spans="1:10" ht="12.75">
      <c r="A200" s="34" t="s">
        <v>357</v>
      </c>
      <c r="B200" s="21"/>
      <c r="C200" s="28" t="s">
        <v>358</v>
      </c>
      <c r="D200" s="21"/>
      <c r="E200" s="21"/>
      <c r="F200" s="32" t="s">
        <v>8</v>
      </c>
      <c r="G200" s="39">
        <v>4.878</v>
      </c>
      <c r="H200" s="24">
        <f t="shared" si="4"/>
        <v>0</v>
      </c>
      <c r="I200" s="37">
        <f t="shared" si="5"/>
        <v>4.878</v>
      </c>
      <c r="J200" s="14"/>
    </row>
    <row r="201" spans="1:10" ht="12.75">
      <c r="A201" s="34" t="s">
        <v>408</v>
      </c>
      <c r="B201" s="21"/>
      <c r="C201" s="28" t="s">
        <v>409</v>
      </c>
      <c r="D201" s="21"/>
      <c r="E201" s="21"/>
      <c r="F201" s="32" t="s">
        <v>8</v>
      </c>
      <c r="G201" s="39">
        <v>5.124</v>
      </c>
      <c r="H201" s="24">
        <f t="shared" si="4"/>
        <v>0</v>
      </c>
      <c r="I201" s="37">
        <f t="shared" si="5"/>
        <v>5.124</v>
      </c>
      <c r="J201" s="14"/>
    </row>
    <row r="202" spans="1:10" ht="12.75">
      <c r="A202" s="34" t="s">
        <v>321</v>
      </c>
      <c r="B202" s="21"/>
      <c r="C202" s="28" t="s">
        <v>322</v>
      </c>
      <c r="D202" s="21"/>
      <c r="E202" s="21"/>
      <c r="F202" s="32" t="s">
        <v>8</v>
      </c>
      <c r="G202" s="39">
        <v>16.548</v>
      </c>
      <c r="H202" s="24">
        <f t="shared" si="4"/>
        <v>0</v>
      </c>
      <c r="I202" s="37">
        <f t="shared" si="5"/>
        <v>16.548</v>
      </c>
      <c r="J202" s="14"/>
    </row>
    <row r="203" spans="1:10" ht="12.75">
      <c r="A203" s="34" t="s">
        <v>323</v>
      </c>
      <c r="B203" s="21"/>
      <c r="C203" s="28" t="s">
        <v>324</v>
      </c>
      <c r="D203" s="21"/>
      <c r="E203" s="21"/>
      <c r="F203" s="32" t="s">
        <v>8</v>
      </c>
      <c r="G203" s="39">
        <v>2.51</v>
      </c>
      <c r="H203" s="24">
        <f t="shared" si="4"/>
        <v>0</v>
      </c>
      <c r="I203" s="37">
        <f t="shared" si="5"/>
        <v>2.51</v>
      </c>
      <c r="J203" s="14"/>
    </row>
    <row r="204" spans="1:10" ht="12.75">
      <c r="A204" s="34" t="s">
        <v>325</v>
      </c>
      <c r="B204" s="21"/>
      <c r="C204" s="28" t="s">
        <v>326</v>
      </c>
      <c r="D204" s="21"/>
      <c r="E204" s="21"/>
      <c r="F204" s="32" t="s">
        <v>8</v>
      </c>
      <c r="G204" s="39">
        <v>17.61</v>
      </c>
      <c r="H204" s="24">
        <f t="shared" si="4"/>
        <v>0</v>
      </c>
      <c r="I204" s="37">
        <f t="shared" si="5"/>
        <v>17.61</v>
      </c>
      <c r="J204" s="14"/>
    </row>
    <row r="205" spans="1:10" ht="12.75">
      <c r="A205" s="34" t="s">
        <v>327</v>
      </c>
      <c r="B205" s="21"/>
      <c r="C205" s="28" t="s">
        <v>328</v>
      </c>
      <c r="D205" s="21"/>
      <c r="E205" s="21"/>
      <c r="F205" s="32" t="s">
        <v>8</v>
      </c>
      <c r="G205" s="39">
        <v>4.896</v>
      </c>
      <c r="H205" s="24">
        <f t="shared" si="4"/>
        <v>0</v>
      </c>
      <c r="I205" s="37">
        <f t="shared" si="5"/>
        <v>4.896</v>
      </c>
      <c r="J205" s="14"/>
    </row>
    <row r="206" spans="1:10" ht="12.75">
      <c r="A206" s="21" t="s">
        <v>329</v>
      </c>
      <c r="B206" s="21"/>
      <c r="C206" s="28" t="s">
        <v>330</v>
      </c>
      <c r="D206" s="21"/>
      <c r="E206" s="21"/>
      <c r="F206" s="32" t="s">
        <v>8</v>
      </c>
      <c r="G206" s="39">
        <v>4.12</v>
      </c>
      <c r="H206" s="24">
        <f t="shared" si="4"/>
        <v>0</v>
      </c>
      <c r="I206" s="37">
        <f t="shared" si="5"/>
        <v>4.12</v>
      </c>
      <c r="J206" s="14"/>
    </row>
    <row r="207" spans="1:10" ht="12.75">
      <c r="A207" s="21" t="s">
        <v>331</v>
      </c>
      <c r="B207" s="21"/>
      <c r="C207" s="28" t="s">
        <v>332</v>
      </c>
      <c r="D207" s="21"/>
      <c r="E207" s="21"/>
      <c r="F207" s="32" t="s">
        <v>8</v>
      </c>
      <c r="G207" s="39">
        <v>6.12</v>
      </c>
      <c r="H207" s="24">
        <f t="shared" si="4"/>
        <v>0</v>
      </c>
      <c r="I207" s="37">
        <f t="shared" si="5"/>
        <v>6.12</v>
      </c>
      <c r="J207" s="14"/>
    </row>
    <row r="208" spans="1:10" ht="12.75">
      <c r="A208" s="21" t="s">
        <v>333</v>
      </c>
      <c r="B208" s="21"/>
      <c r="C208" s="28" t="s">
        <v>334</v>
      </c>
      <c r="D208" s="21"/>
      <c r="E208" s="21"/>
      <c r="F208" s="32" t="s">
        <v>8</v>
      </c>
      <c r="G208" s="39">
        <v>18.45</v>
      </c>
      <c r="H208" s="24">
        <f aca="true" t="shared" si="6" ref="H208:H217">$E$6</f>
        <v>0</v>
      </c>
      <c r="I208" s="37">
        <f aca="true" t="shared" si="7" ref="I208:I217">G208-(G208*$E$6%)</f>
        <v>18.45</v>
      </c>
      <c r="J208" s="14"/>
    </row>
    <row r="209" spans="1:10" ht="12.75">
      <c r="A209" s="21" t="s">
        <v>336</v>
      </c>
      <c r="B209" s="21"/>
      <c r="C209" s="28" t="s">
        <v>335</v>
      </c>
      <c r="D209" s="21"/>
      <c r="E209" s="21"/>
      <c r="F209" s="32" t="s">
        <v>8</v>
      </c>
      <c r="G209" s="39">
        <v>6.12</v>
      </c>
      <c r="H209" s="24">
        <f t="shared" si="6"/>
        <v>0</v>
      </c>
      <c r="I209" s="37">
        <f t="shared" si="7"/>
        <v>6.12</v>
      </c>
      <c r="J209" s="14"/>
    </row>
    <row r="210" spans="1:10" ht="12.75">
      <c r="A210" s="21" t="s">
        <v>337</v>
      </c>
      <c r="B210" s="21"/>
      <c r="C210" s="28" t="s">
        <v>338</v>
      </c>
      <c r="D210" s="21"/>
      <c r="E210" s="21"/>
      <c r="F210" s="32" t="s">
        <v>8</v>
      </c>
      <c r="G210" s="39">
        <v>9.036</v>
      </c>
      <c r="H210" s="24">
        <f t="shared" si="6"/>
        <v>0</v>
      </c>
      <c r="I210" s="37">
        <f t="shared" si="7"/>
        <v>9.036</v>
      </c>
      <c r="J210" s="14"/>
    </row>
    <row r="211" spans="1:10" ht="12.75">
      <c r="A211" s="21" t="s">
        <v>339</v>
      </c>
      <c r="B211" s="21"/>
      <c r="C211" s="28" t="s">
        <v>340</v>
      </c>
      <c r="D211" s="21"/>
      <c r="E211" s="21"/>
      <c r="F211" s="32" t="s">
        <v>8</v>
      </c>
      <c r="G211" s="39">
        <v>11.2</v>
      </c>
      <c r="H211" s="24">
        <f t="shared" si="6"/>
        <v>0</v>
      </c>
      <c r="I211" s="37">
        <f t="shared" si="7"/>
        <v>11.2</v>
      </c>
      <c r="J211" s="14"/>
    </row>
    <row r="212" spans="1:10" ht="12.75">
      <c r="A212" s="21" t="s">
        <v>342</v>
      </c>
      <c r="B212" s="21"/>
      <c r="C212" s="28" t="s">
        <v>341</v>
      </c>
      <c r="D212" s="21"/>
      <c r="E212" s="21"/>
      <c r="F212" s="32" t="s">
        <v>8</v>
      </c>
      <c r="G212" s="39">
        <v>9.996</v>
      </c>
      <c r="H212" s="24">
        <f t="shared" si="6"/>
        <v>0</v>
      </c>
      <c r="I212" s="37">
        <f t="shared" si="7"/>
        <v>9.996</v>
      </c>
      <c r="J212" s="14"/>
    </row>
    <row r="213" spans="1:10" ht="12.75">
      <c r="A213" s="21" t="s">
        <v>388</v>
      </c>
      <c r="B213" s="21"/>
      <c r="C213" s="28" t="s">
        <v>389</v>
      </c>
      <c r="D213" s="21"/>
      <c r="E213" s="21"/>
      <c r="F213" s="32" t="s">
        <v>8</v>
      </c>
      <c r="G213" s="39">
        <v>5.578</v>
      </c>
      <c r="H213" s="24">
        <f t="shared" si="6"/>
        <v>0</v>
      </c>
      <c r="I213" s="37">
        <f t="shared" si="7"/>
        <v>5.578</v>
      </c>
      <c r="J213" s="14"/>
    </row>
    <row r="214" spans="1:10" ht="12.75">
      <c r="A214" s="21" t="s">
        <v>343</v>
      </c>
      <c r="B214" s="21"/>
      <c r="C214" s="28" t="s">
        <v>344</v>
      </c>
      <c r="D214" s="21"/>
      <c r="E214" s="21"/>
      <c r="F214" s="32" t="s">
        <v>8</v>
      </c>
      <c r="G214" s="39">
        <v>6.55</v>
      </c>
      <c r="H214" s="24">
        <f t="shared" si="6"/>
        <v>0</v>
      </c>
      <c r="I214" s="37">
        <f t="shared" si="7"/>
        <v>6.55</v>
      </c>
      <c r="J214" s="14"/>
    </row>
    <row r="215" spans="1:10" ht="12.75">
      <c r="A215" s="22" t="s">
        <v>346</v>
      </c>
      <c r="B215" s="22"/>
      <c r="C215" s="28" t="s">
        <v>345</v>
      </c>
      <c r="D215" s="22"/>
      <c r="E215" s="22"/>
      <c r="F215" s="32" t="s">
        <v>8</v>
      </c>
      <c r="G215" s="39">
        <v>6.55</v>
      </c>
      <c r="H215" s="24">
        <f t="shared" si="6"/>
        <v>0</v>
      </c>
      <c r="I215" s="37">
        <f t="shared" si="7"/>
        <v>6.55</v>
      </c>
      <c r="J215" s="14"/>
    </row>
    <row r="216" spans="1:10" ht="12.75">
      <c r="A216" s="34" t="s">
        <v>426</v>
      </c>
      <c r="B216" s="22"/>
      <c r="C216" s="28" t="s">
        <v>428</v>
      </c>
      <c r="D216" s="22"/>
      <c r="E216" s="22"/>
      <c r="F216" s="32" t="s">
        <v>8</v>
      </c>
      <c r="G216" s="39">
        <v>30.352</v>
      </c>
      <c r="H216" s="24">
        <f t="shared" si="6"/>
        <v>0</v>
      </c>
      <c r="I216" s="37">
        <f t="shared" si="7"/>
        <v>30.352</v>
      </c>
      <c r="J216" s="14"/>
    </row>
    <row r="217" spans="1:10" ht="12.75">
      <c r="A217" s="45" t="s">
        <v>427</v>
      </c>
      <c r="B217" s="47"/>
      <c r="C217" s="35" t="s">
        <v>429</v>
      </c>
      <c r="D217" s="47"/>
      <c r="E217" s="47"/>
      <c r="F217" s="33" t="s">
        <v>8</v>
      </c>
      <c r="G217" s="40">
        <v>82.656</v>
      </c>
      <c r="H217" s="26">
        <f t="shared" si="6"/>
        <v>0</v>
      </c>
      <c r="I217" s="46">
        <f t="shared" si="7"/>
        <v>82.656</v>
      </c>
      <c r="J217" s="14"/>
    </row>
    <row r="218" spans="6:9" ht="12.75">
      <c r="F218" s="32"/>
      <c r="H218" s="24"/>
      <c r="I218" s="37"/>
    </row>
    <row r="219" spans="6:9" ht="12.75">
      <c r="F219" s="32"/>
      <c r="H219" s="24"/>
      <c r="I219" s="37"/>
    </row>
    <row r="220" ht="12.75">
      <c r="F220" s="32"/>
    </row>
    <row r="221" ht="12.75">
      <c r="F221" s="32"/>
    </row>
    <row r="222" ht="12.75">
      <c r="F222" s="32"/>
    </row>
    <row r="223" ht="12.75">
      <c r="F223" s="32"/>
    </row>
    <row r="224" ht="12.75">
      <c r="F224" s="32"/>
    </row>
    <row r="225" ht="12.75">
      <c r="F225" s="32"/>
    </row>
    <row r="226" ht="12.75">
      <c r="F226" s="32"/>
    </row>
    <row r="227" ht="12.75">
      <c r="F227" s="32"/>
    </row>
    <row r="228" ht="12.75">
      <c r="F228" s="32"/>
    </row>
    <row r="229" ht="12.75">
      <c r="F229" s="32"/>
    </row>
    <row r="230" ht="12.75">
      <c r="F230" s="32"/>
    </row>
    <row r="231" ht="12.75">
      <c r="F231" s="32"/>
    </row>
    <row r="232" ht="12.75">
      <c r="F232" s="32"/>
    </row>
    <row r="233" ht="12.75">
      <c r="F233" s="32"/>
    </row>
    <row r="234" ht="12.75">
      <c r="F234" s="32"/>
    </row>
    <row r="235" ht="12.75">
      <c r="F235" s="32"/>
    </row>
    <row r="236" ht="12.75">
      <c r="F236" s="32"/>
    </row>
    <row r="237" ht="12.75">
      <c r="F237" s="32"/>
    </row>
    <row r="238" ht="12.75">
      <c r="F238" s="32"/>
    </row>
    <row r="239" ht="12.75">
      <c r="F239" s="32"/>
    </row>
    <row r="240" ht="12.75">
      <c r="F240" s="32"/>
    </row>
    <row r="241" ht="12.75">
      <c r="F241" s="32"/>
    </row>
    <row r="242" ht="12.75">
      <c r="F242" s="32"/>
    </row>
    <row r="243" ht="12.75">
      <c r="F243" s="32"/>
    </row>
    <row r="244" ht="12.75">
      <c r="F244" s="32"/>
    </row>
    <row r="245" ht="12.75">
      <c r="F245" s="32"/>
    </row>
    <row r="246" ht="12.75">
      <c r="F246" s="32"/>
    </row>
    <row r="247" ht="12.75">
      <c r="F247" s="32"/>
    </row>
    <row r="248" ht="12.75">
      <c r="F248" s="32"/>
    </row>
    <row r="249" ht="12.75">
      <c r="F249" s="32"/>
    </row>
    <row r="250" ht="12.75">
      <c r="F250" s="32"/>
    </row>
    <row r="251" ht="12.75">
      <c r="F251" s="32"/>
    </row>
    <row r="252" ht="12.75">
      <c r="F252" s="32"/>
    </row>
    <row r="253" ht="12.75">
      <c r="F253" s="32"/>
    </row>
    <row r="254" ht="12.75">
      <c r="F254" s="32"/>
    </row>
    <row r="255" ht="12.75">
      <c r="F255" s="32"/>
    </row>
    <row r="256" ht="12.75">
      <c r="F256" s="32"/>
    </row>
    <row r="257" ht="12.75">
      <c r="F257" s="32"/>
    </row>
    <row r="258" ht="12.75">
      <c r="F258" s="32"/>
    </row>
    <row r="259" ht="12.75">
      <c r="F259" s="32"/>
    </row>
    <row r="260" ht="12.75">
      <c r="F260" s="32"/>
    </row>
    <row r="261" ht="12.75">
      <c r="F261" s="32"/>
    </row>
    <row r="262" ht="12.75">
      <c r="F262" s="32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Maurizio</cp:lastModifiedBy>
  <dcterms:created xsi:type="dcterms:W3CDTF">2007-12-18T17:08:17Z</dcterms:created>
  <dcterms:modified xsi:type="dcterms:W3CDTF">2021-06-30T09:53:33Z</dcterms:modified>
  <cp:category/>
  <cp:version/>
  <cp:contentType/>
  <cp:contentStatus/>
</cp:coreProperties>
</file>